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activeTab="3"/>
  </bookViews>
  <sheets>
    <sheet name="汇总表" sheetId="2" r:id="rId1"/>
    <sheet name="明细表" sheetId="1" r:id="rId2"/>
    <sheet name="调出表" sheetId="3" r:id="rId3"/>
    <sheet name="调入表" sheetId="4" r:id="rId4"/>
  </sheets>
  <definedNames>
    <definedName name="_xlnm._FilterDatabase" localSheetId="1" hidden="1">明细表!$A$4:$Q$585</definedName>
    <definedName name="_xlnm.Print_Titles" localSheetId="1">明细表!$3:$4</definedName>
    <definedName name="_xlnm.Print_Titles" localSheetId="0">汇总表!$4:$5</definedName>
  </definedNames>
  <calcPr calcId="144525"/>
</workbook>
</file>

<file path=xl/sharedStrings.xml><?xml version="1.0" encoding="utf-8"?>
<sst xmlns="http://schemas.openxmlformats.org/spreadsheetml/2006/main" count="6072" uniqueCount="2668">
  <si>
    <t>附件1：</t>
  </si>
  <si>
    <t>2022年榆林市榆阳区巩固拓展脱贫攻坚成果和乡村振兴（第三次）动态调整项目库汇总表</t>
  </si>
  <si>
    <t>单位：个、万元</t>
  </si>
  <si>
    <t>项目类型</t>
  </si>
  <si>
    <t>项目子类型</t>
  </si>
  <si>
    <t>项目个数</t>
  </si>
  <si>
    <t>项目预算总投资</t>
  </si>
  <si>
    <t>备注</t>
  </si>
  <si>
    <t>合计</t>
  </si>
  <si>
    <t>1.衔接资金</t>
  </si>
  <si>
    <t>2.除衔接资金外的涉农整合资金</t>
  </si>
  <si>
    <t>3.其他资金</t>
  </si>
  <si>
    <t>总计</t>
  </si>
  <si>
    <t>巩固拓展脱贫攻坚成果项目汇总</t>
  </si>
  <si>
    <t>就业扶贫</t>
  </si>
  <si>
    <t>小计：</t>
  </si>
  <si>
    <t>1.外出务工补助</t>
  </si>
  <si>
    <t>2.就业创业补助</t>
  </si>
  <si>
    <t>3.就业创业培训</t>
  </si>
  <si>
    <t>4.技能培训</t>
  </si>
  <si>
    <t>公益岗位</t>
  </si>
  <si>
    <t>1.公益岗位</t>
  </si>
  <si>
    <t>金融扶持</t>
  </si>
  <si>
    <t>小计 ：</t>
  </si>
  <si>
    <t>1.扶贫小额贷款贴息</t>
  </si>
  <si>
    <t>2.扶贫龙头企业合作社等经营主体贷款贴息</t>
  </si>
  <si>
    <t>3.产业保险</t>
  </si>
  <si>
    <t>4.扶贫小额信贷风险补偿金</t>
  </si>
  <si>
    <t>5.其他</t>
  </si>
  <si>
    <t>教育扶贫</t>
  </si>
  <si>
    <t>1.享受“雨露计划”职业教育补助</t>
  </si>
  <si>
    <t>2.贫困村创业致富带头人创业培训</t>
  </si>
  <si>
    <t>3.其他教育扶贫</t>
  </si>
  <si>
    <t>危房改造</t>
  </si>
  <si>
    <t>1.农村危房改造</t>
  </si>
  <si>
    <t>健康扶贫</t>
  </si>
  <si>
    <t>1.参加城乡居民基本医疗保险</t>
  </si>
  <si>
    <t>2.参加大病保险</t>
  </si>
  <si>
    <t>3.接受医疗救助</t>
  </si>
  <si>
    <t>4.参加其他补充医疗保险</t>
  </si>
  <si>
    <t>5.参加意外保险</t>
  </si>
  <si>
    <t>6.接受大病（地方病）救治</t>
  </si>
  <si>
    <t>综合保障性扶贫</t>
  </si>
  <si>
    <t>1.享受农村居民最低生活保障</t>
  </si>
  <si>
    <t>2.享受特困人员救助供养</t>
  </si>
  <si>
    <t>3.参加城乡居民基本养老保险</t>
  </si>
  <si>
    <t>4.接受留守关爱服务</t>
  </si>
  <si>
    <t>5.接受临时救助</t>
  </si>
  <si>
    <t>衔接推进乡村振兴项目汇总</t>
  </si>
  <si>
    <t>产业发展</t>
  </si>
  <si>
    <t>1.种植养殖加工服务（含到户产业项目）</t>
  </si>
  <si>
    <t>2.休闲农业与乡村旅游</t>
  </si>
  <si>
    <t>3.生态建设项目</t>
  </si>
  <si>
    <t>4.通生产用电</t>
  </si>
  <si>
    <t>5.产业配套基础设施</t>
  </si>
  <si>
    <t>6.光伏项目</t>
  </si>
  <si>
    <t>7、其他</t>
  </si>
  <si>
    <t>生活条件改善</t>
  </si>
  <si>
    <t>1.入户路改造</t>
  </si>
  <si>
    <t>2.厨房厕所圈舍等改造</t>
  </si>
  <si>
    <t>3.解决安全饮水</t>
  </si>
  <si>
    <t>村基础设施</t>
  </si>
  <si>
    <t>1.通村、组路道路硬化及护栏</t>
  </si>
  <si>
    <t>2.通生活用电</t>
  </si>
  <si>
    <t>3.光纤宽带接入</t>
  </si>
  <si>
    <t>4.小型农田水利</t>
  </si>
  <si>
    <t>5.其他（包括人居环境改造方面的路灯、绿化、垃圾污水处理等）</t>
  </si>
  <si>
    <t>村公共服务</t>
  </si>
  <si>
    <t>1.规划保留的村小学改造</t>
  </si>
  <si>
    <t>2.标准化卫生室</t>
  </si>
  <si>
    <t>3.幼儿园建设</t>
  </si>
  <si>
    <t>4.村级文化活动广场</t>
  </si>
  <si>
    <t>其他</t>
  </si>
  <si>
    <t>项目管理费</t>
  </si>
  <si>
    <t>1.项目管理费</t>
  </si>
  <si>
    <t>附件2</t>
  </si>
  <si>
    <t>榆林市榆阳区2022年巩固拓展脱贫攻坚成果和乡村振兴（第三次）动态调整项目库明细表</t>
  </si>
  <si>
    <t>序号</t>
  </si>
  <si>
    <t>项目编码</t>
  </si>
  <si>
    <t>项目名称</t>
  </si>
  <si>
    <t>项目摘要
（建设内容及规模）</t>
  </si>
  <si>
    <t>项目实施地点</t>
  </si>
  <si>
    <t>资金投入（万元）</t>
  </si>
  <si>
    <t>是否
易地搬迁后扶项目</t>
  </si>
  <si>
    <t>受益农户</t>
  </si>
  <si>
    <t>其中：扶持带动脱贫户户数</t>
  </si>
  <si>
    <t xml:space="preserve">绩效目标
</t>
  </si>
  <si>
    <t>镇/办</t>
  </si>
  <si>
    <t>村/社区</t>
  </si>
  <si>
    <t>2.财政涉农统筹整合资金（除衔接资金投入以外）</t>
  </si>
  <si>
    <t>3.其他</t>
  </si>
  <si>
    <t>生态建设项目</t>
  </si>
  <si>
    <t>5700001267234385</t>
  </si>
  <si>
    <t>榆阳区-2022年度-青云镇色草湾村生态建设项目项目</t>
  </si>
  <si>
    <t>色草湾乡村振兴示范村建设由新农村四周人居环境改善、九龙泉景区坡面治理、乡村旅游暖泉休闲山庄、特色产业花卉博览园、旧村改造、经济林产业六部分组成。其中1.新农村四周：主要对新农村四周空闲地进行人居环境美化，总面积16.97亩，线条状、团块状栽植山桃、云杉、圆柏球、山杏等乔木，栽植重瓣榆叶梅、丁香、黄刺玫、红瑞木、三七景天、绣线菊、黑心菊等灌木地被，补齐新农村周围裸露地块短板，改善人居环境。2.九龙泉景区周围坡面治理：色草湾景区土建设施目前均以完善，本次主要对景区周围的裸露地块进行治理，治理总面积2200亩，通过栽植常绿耐旱树种侧柏、油松、云杉、小叶桑等，使裸露坡面能快速绿起来，同时能防止水土流失，助力景区发展，带动农民增收。3.暖泉休闲山庄：主要根据休闲山庄的整体规划，配套设计遮阴、色叶、常绿树木，促进乡村旅游发展，总面积122.8亩。在烧烤区、儿童游玩区栽植遮阴树种旱柳、垂柳。在外围坡面区栽植常绿树种樟子松、沙地柏，栽植防风树种新疆杨。在核心区栽植云杉、暴马丁香、五角枫、独杆榆叶梅、丁香、连翘等，形成乔灌草结合的休闲乡村旅游景观。4.花卉博览园：花卉博览园为村集体带动村民发展的花卉产业，设计以药用植物为主，栽植山楂、海红子、丁香、醉鱼木、枸杞、金银花、薰衣草、鸡冠花、百日菊等，带动村民致富。5.旧村改造：旧村改造主要对旧村落进行整理、美化，配合旧村民居民宿旅游发展，整理美化总面积209亩。6.经济林产业发展：经济林产业主要发展葡萄产业，改造补植400余亩，新造100余亩。</t>
  </si>
  <si>
    <t>青云镇</t>
  </si>
  <si>
    <t>色草湾村</t>
  </si>
  <si>
    <t>否</t>
  </si>
  <si>
    <t>1通过项目建设提升植被覆盖率，改善人居环境，促进经济林产业发展、加快生态旅游产业建设。
2.吸纳劳动力参与工程建设，预计带动户均收益2000元。</t>
  </si>
  <si>
    <t>林业局</t>
  </si>
  <si>
    <t>种植养殖加工服务</t>
  </si>
  <si>
    <t>5700001295777871</t>
  </si>
  <si>
    <t>榆阳区-2022年度-资产收益帮扶项目</t>
  </si>
  <si>
    <t>镇、村股份经济合作社资产收益帮扶，利用区级资金入股上河集团湖羊产业、陕果集团山地果树产业。</t>
  </si>
  <si>
    <t>榆阳区</t>
  </si>
  <si>
    <t>发展壮大村集体经济，扶持带动脱贫户增收，预计每户年增收1000元以上。</t>
  </si>
  <si>
    <t>乡村振兴局</t>
  </si>
  <si>
    <t>产业配套基础设施</t>
  </si>
  <si>
    <t>5700001285815639</t>
  </si>
  <si>
    <t>榆阳区-2022年度-鱼河农场大棚设施建设项目</t>
  </si>
  <si>
    <t>维修设施大棚110亩，配套建设水利灌溉设施24座包括管网2.3公里，水泵4台</t>
  </si>
  <si>
    <t>鱼河农场</t>
  </si>
  <si>
    <t>.通过产业发展带动脱贫收入提升5%；推动设施蔬菜、水果等特色种植业亩产提升5%.受益户515户，1244人，其中脱贫户1户2人。</t>
  </si>
  <si>
    <t>5700001267271616</t>
  </si>
  <si>
    <t>榆阳区-2022年度-青云镇郑家村产业园区配套项目</t>
  </si>
  <si>
    <t>砖硬化住宅小区至产业园区道路长660米，宽4米，修桥1座长10米，宽5米，高3.5米</t>
  </si>
  <si>
    <t>郑家村</t>
  </si>
  <si>
    <t>辐射带动农户317户723人，其中脱贫户1户2人。进一步改善群众生产生活条件，解决不利于群众生活和产业发展的制约因素，增强内生动力。</t>
  </si>
  <si>
    <t>乡村申报</t>
  </si>
  <si>
    <t>5700001295851457</t>
  </si>
  <si>
    <t>榆阳区-2022年度-鱼河峁镇冯茶庄村中药材基地产业配套基础设施项目</t>
  </si>
  <si>
    <t>砖硬化中药材产业道路，长2.8公里，宽3.5米新修排水渠道800米</t>
  </si>
  <si>
    <t>鱼河峁镇</t>
  </si>
  <si>
    <t>冯茶庄村</t>
  </si>
  <si>
    <t>改善生产种植条件，带动175户农户，其中18户脱贫户每年每户增收500元以上</t>
  </si>
  <si>
    <t>5700001287192419</t>
  </si>
  <si>
    <t>榆阳区-2022年度-古塔镇赵庄村小杂粮基地配套项目</t>
  </si>
  <si>
    <t>砖硬化赵庄羊路坬至赵家梁生产道路，长3000米，宽3.5米。</t>
  </si>
  <si>
    <t>古塔镇</t>
  </si>
  <si>
    <t>赵庄村</t>
  </si>
  <si>
    <t>发展村集体产业，硬化道路3000米，辐射周边农户260户，预计每户年增收500元以上。</t>
  </si>
  <si>
    <t>5700001267333675</t>
  </si>
  <si>
    <t>榆阳区-2022年度-古塔镇余兴庄村小杂粮基地配套项目</t>
  </si>
  <si>
    <t>砖硬化杂粮生产基道路长1.4公里，宽3.5米</t>
  </si>
  <si>
    <t>余兴庄村</t>
  </si>
  <si>
    <t>发展村集体产业，硬化道路1400米，辐射周边农户80户，预计每户年增收300元以上。</t>
  </si>
  <si>
    <t>5700001267265644</t>
  </si>
  <si>
    <t>榆阳区-2022年度-上盐湾镇尹家庄村小杂粮产业基地配套项目</t>
  </si>
  <si>
    <t>砖硬化尹家庄组坟山阳洼至脑畔梁小杂粮基地生产道路长700米，宽3.5米</t>
  </si>
  <si>
    <t>上盐湾镇</t>
  </si>
  <si>
    <t>尹家庄村</t>
  </si>
  <si>
    <t>发展村集体产业，硬化道路700米，带动265户农户，预计每户年增收300元以上。</t>
  </si>
  <si>
    <t>5700001267301043</t>
  </si>
  <si>
    <t>榆阳区-2022年度-镇川镇杨庄村养殖基地配套项目</t>
  </si>
  <si>
    <t>砖硬化养殖基地道路530mx4m，新建380m砖砌边沟宽40cm深40cm，新建水泥排水管道20m</t>
  </si>
  <si>
    <t>镇川镇</t>
  </si>
  <si>
    <t>杨庄村</t>
  </si>
  <si>
    <t>发展壮大村集体经济，实施产业配套项目，带动101户农户稳定增收，建成后预计每户每年增收500元以上。</t>
  </si>
  <si>
    <t>5700001267275088</t>
  </si>
  <si>
    <t>榆阳区-2022年度-上盐湾镇王寨村小杂粮产业基地配套项目</t>
  </si>
  <si>
    <t>砖硬化崖窑焉、王界小杂粮种植区道路长1.5公里，宽3.5米</t>
  </si>
  <si>
    <t>王寨村</t>
  </si>
  <si>
    <t>辐射受益农户74户发展壮大村集体经济，实施产业配套项目，带动74户农户稳定增收，建成后预计每户每年增收800元以上。</t>
  </si>
  <si>
    <t>5700001267262278</t>
  </si>
  <si>
    <t>榆阳区-2022年度-青云镇殷家墕村玉米种植基地配套项目</t>
  </si>
  <si>
    <t>砖硬化新寨组至霍金山400亩玉米种植基地生产道路长630米，宽3.5米</t>
  </si>
  <si>
    <t>殷家墕村</t>
  </si>
  <si>
    <t>带动受益农户353户发展壮大村集体经济，实施产业配套项目，带动脱贫户稳定增收，建成后预计每户每年增收800元以上。</t>
  </si>
  <si>
    <t>5700001295753168</t>
  </si>
  <si>
    <t>榆阳区-2022年度-上盐湾镇陈崖窑村小杂粮产业基地配套项目</t>
  </si>
  <si>
    <t>砖硬化小杂粮基地生产道路长4200米，宽3米；</t>
  </si>
  <si>
    <t>陈崖窑村</t>
  </si>
  <si>
    <t>发展壮大村集体经济，扶持带动86户农户增收，预计每户年增收1000元以上。</t>
  </si>
  <si>
    <t>5700001267254295</t>
  </si>
  <si>
    <t>榆阳区-2022年度-上盐湾镇寇寨则村小杂粮产业基地配套项目</t>
  </si>
  <si>
    <t>砖硬化小杂粮基地生产道路长2.7公里，宽3.5米；新修路面排水边沟长1283米，规格0.4米*0.4米；修整边坡土方2727.8立方米；安装φ40厘米路面排水波纹管长70米。</t>
  </si>
  <si>
    <t>寇寨则村</t>
  </si>
  <si>
    <t>发展村集体产业，硬化道路2700米，带动320户农户，预计每户年增收300元以上。</t>
  </si>
  <si>
    <t>5700001295817281</t>
  </si>
  <si>
    <t>榆阳区-2022年度-上盐湾镇向阳山村小杂粮产业基地配套项目</t>
  </si>
  <si>
    <t>砖硬化向阳山村小杂粮基地生产道路长2.6公里，宽3.5米</t>
  </si>
  <si>
    <t>向阳山村</t>
  </si>
  <si>
    <t>发展村集体产业，硬化道路2600米，辐射带动周边280户农户，预计每户年增收300元以上。</t>
  </si>
  <si>
    <t>5700001296183987</t>
  </si>
  <si>
    <t>砖硬化向阳山村小杂粮基地生产道路长0.8公里，宽3.5米</t>
  </si>
  <si>
    <t>发展壮大村集体经济，实施产业配套项目，带动脱贫户稳定增收，建成后预计每户每年增收200元以上辐射受益农户280户</t>
  </si>
  <si>
    <t>5700001267330929</t>
  </si>
  <si>
    <t>榆阳区-2022年度-古塔镇陈家沟村小杂粮产业基地配套项目</t>
  </si>
  <si>
    <t>砖硬化王家梁坝地路560米，贺大家梁新修梯田坡路450米，宽3米</t>
  </si>
  <si>
    <t>陈家沟村</t>
  </si>
  <si>
    <t>发展壮大村集体经济，带动农户180户，建成后预计每户每年增收800元以上。</t>
  </si>
  <si>
    <t>5700001295731140</t>
  </si>
  <si>
    <t>榆阳区-2022年度-古塔镇曹家坬村果树基地配套项目</t>
  </si>
  <si>
    <t>砖硬化铁沟洼经济林道路2公里，宽3.5米</t>
  </si>
  <si>
    <t>曹家坬村</t>
  </si>
  <si>
    <t>进一步改善群众生产生活条件带动农户103户，增强内生动力。</t>
  </si>
  <si>
    <t>5700001295769106</t>
  </si>
  <si>
    <t>榆阳区-2022年度-上盐湾镇陈兴庄村小杂粮基地土地整合项目</t>
  </si>
  <si>
    <t>土地整合105亩</t>
  </si>
  <si>
    <t>陈兴庄村</t>
  </si>
  <si>
    <t>体经济，实施产业配套项目，带动285户农户稳定增收，建成后预计每户每年增收800元以上。其中脱贫户25户53人</t>
  </si>
  <si>
    <t>5700001296184782</t>
  </si>
  <si>
    <t>榆阳区-2022年度-上盐湾镇王寨村山地苹果基地配套项目</t>
  </si>
  <si>
    <t>砖硬化双念组山地苹果道路长1.6公里，宽3.5米</t>
  </si>
  <si>
    <t>发展壮大村集体经济，实施产业配套项目，带动111户农户稳定增收，建成后预计每户每年增收800元以上。</t>
  </si>
  <si>
    <t>5700001267333949</t>
  </si>
  <si>
    <t>榆阳区-2022年度-古塔镇余兴庄村小杂粮产业基地配套项目</t>
  </si>
  <si>
    <t>砖硬化石庄组余渠沟至四毫峁生产道路长2100米，宽3.5米，配套排洪渠道1000米，50厘米*50厘米</t>
  </si>
  <si>
    <t>发展壮大村集体经济，实施产业配套项目，带动农户61户建成后预计每户每年增收800元以上。</t>
  </si>
  <si>
    <t>5700001267509153</t>
  </si>
  <si>
    <t>榆阳区-2022年度-麻黄梁镇张虎沟村果树基地配套项目</t>
  </si>
  <si>
    <t>砖硬化十字墕畔山地果树基地生产道路长2公里，宽3.5米</t>
  </si>
  <si>
    <t>麻黄梁镇</t>
  </si>
  <si>
    <t>张虎沟村</t>
  </si>
  <si>
    <t>发展村集体产业，硬化道路2000米，辐射带动周边农户47户，预计每户年增收300元以上。</t>
  </si>
  <si>
    <t>5700001295775731</t>
  </si>
  <si>
    <t>榆阳区-2022年度-镇川镇陈家坡村小杂粮产业基地产业配套基础设施项目</t>
  </si>
  <si>
    <t>砖硬化生产道路长10公里，宽3.5米</t>
  </si>
  <si>
    <t>陈家坡村</t>
  </si>
  <si>
    <t>促进产业发展，提升产业配套服务水平，辐射带动农户193户。</t>
  </si>
  <si>
    <t>榆阳区-2022年度-孟家湾乡四道河则村小杂粮产业基地配套项目</t>
  </si>
  <si>
    <t>砖硬化生产道路长1.2公里，宽4米</t>
  </si>
  <si>
    <t>孟家湾乡</t>
  </si>
  <si>
    <t>四道河则村</t>
  </si>
  <si>
    <t>发展壮大村集体经济，实施产业配套项目，带动脱贫户稳定增收，建成后预计每户每年增收800元以上。辐射受益农户35户</t>
  </si>
  <si>
    <t>5700001267020661</t>
  </si>
  <si>
    <t>榆阳区-2022年度-金鸡滩镇上河村小杂粮产业基地配套项目</t>
  </si>
  <si>
    <t>砖硬化生产道路5公里，宽4米</t>
  </si>
  <si>
    <t>金鸡滩镇</t>
  </si>
  <si>
    <t>上河村</t>
  </si>
  <si>
    <t>发展壮大村集体经济，带动农户606户，建成后预计每户每年增收800元以上。</t>
  </si>
  <si>
    <t>5700001295856542</t>
  </si>
  <si>
    <t>榆阳区-2022年度-鱼河峁镇梅家畔村苹果基地配套项目</t>
  </si>
  <si>
    <t>砖硬化上庄至山地苹果产业园区道路长1500米，宽3米</t>
  </si>
  <si>
    <t>梅家畔村</t>
  </si>
  <si>
    <t>进一步改善群众生产生活条件，解决不利于群众生活和产业发展的制约因素，增强内生动力。辐射带动受益农户62户117人，脱贫户24户59人。</t>
  </si>
  <si>
    <t>5700001287207324</t>
  </si>
  <si>
    <t>榆阳区-2022年度-鱼河峁镇刘小沟村苹果基地配套项目</t>
  </si>
  <si>
    <t>砖硬化山地苹果地道路，长1200m，宽3.5m</t>
  </si>
  <si>
    <t>刘小沟村</t>
  </si>
  <si>
    <t>解决10户周边群众生产出行及产业发展运输能力，受益农户146户194人，其中脱贫户10户21人。</t>
  </si>
  <si>
    <t>5700001266822152</t>
  </si>
  <si>
    <t>榆阳区-2022年度-青云镇聚福梁村苹果基地配套项目</t>
  </si>
  <si>
    <t>砖硬化山地苹果产业道路长2公里，宽3.5米。</t>
  </si>
  <si>
    <t>聚福梁村</t>
  </si>
  <si>
    <t>辐射带动农户320户发展壮大村集体经济，实施产业配套项目，带动24户脱贫户稳定增收，建成后预计每户每年增收800元以上。</t>
  </si>
  <si>
    <t>5700001266829197</t>
  </si>
  <si>
    <t>砖硬化山地苹果产业道路长2.8公里，宽3.5米。</t>
  </si>
  <si>
    <t>发展壮大村集体经济，实施产业配套项目，带动24户脱贫户稳定增收，建成后预计每户每年增收800元以上。</t>
  </si>
  <si>
    <t>5700001267244609</t>
  </si>
  <si>
    <t>榆阳区-2022年度-上盐湾镇郭家沟村小杂粮产业基地配套项目</t>
  </si>
  <si>
    <t>砖硬化强渠组小杂粮种植区硬化道路2000米，宽3.5米。</t>
  </si>
  <si>
    <t>郭家沟村</t>
  </si>
  <si>
    <t>发展壮大村集体经济，实施产业配套项目，带动140户农户稳定增收，建成后预计每户每年增收800元以上。</t>
  </si>
  <si>
    <t>5700001267238417</t>
  </si>
  <si>
    <t>榆阳区-2022年度-青云镇色草湾村苜蓿基地配套项目</t>
  </si>
  <si>
    <t>砖硬化苜蓿产业基地道路长3.1公里，宽4米</t>
  </si>
  <si>
    <t>进一步改善群众生产生活条件，解决不利于群众生活和产业发展的制约因素，增强内生动力。辐射带动农户4户，其中脱贫户1户</t>
  </si>
  <si>
    <t>5700001295762614</t>
  </si>
  <si>
    <t>榆阳区-2022年度-青云镇康家湾村苹果基地配套项目</t>
  </si>
  <si>
    <t>砖硬化康家湾通往闫渠山地苹果基地道路长1.3公里，宽3.5米</t>
  </si>
  <si>
    <t>康家湾村</t>
  </si>
  <si>
    <t>发展壮大村集体经济，改善生活状况辐射带动农户440户，914人其中脱贫户15户36人</t>
  </si>
  <si>
    <t>5700001267087482</t>
  </si>
  <si>
    <t>榆阳区-2022年度-大河塔镇大河塔村养殖基地配套项目</t>
  </si>
  <si>
    <t>砖硬化建安堡养殖区道路长1200米，宽3.5米。</t>
  </si>
  <si>
    <t>大河塔镇</t>
  </si>
  <si>
    <t>大河塔村</t>
  </si>
  <si>
    <t>发展壮大村集体经济，扶持带动脱贫户14户增收，预计每户年增收1000元以上。</t>
  </si>
  <si>
    <t>5700001267163551</t>
  </si>
  <si>
    <t>榆阳区-2022年度-青云镇乐家畔村杨渠组苹果基地配套项目</t>
  </si>
  <si>
    <t>砖硬化贺家峁至沙沟阳洼山地苹果基地道路长3.5公里，宽4米</t>
  </si>
  <si>
    <t>乐家畔村杨渠组</t>
  </si>
  <si>
    <t>发展壮大村集体经济，实施产业配套项目，带动19户脱贫户稳定增收，建成后预计每户每年增收800元以上。</t>
  </si>
  <si>
    <t>5700001295769433</t>
  </si>
  <si>
    <t>榆阳区-2022年度-孟家湾乡大圪堵村养牛基地配套项目</t>
  </si>
  <si>
    <t>砖硬化第一肉牛场道路长1.2公里，宽6米</t>
  </si>
  <si>
    <t>大圪堵村</t>
  </si>
  <si>
    <t>发展壮大村集体经济，实施产业配套项目，带动4户脱贫户稳定增收，建成后预计每户每年增收800元以上。</t>
  </si>
  <si>
    <t>5700001267097169</t>
  </si>
  <si>
    <t>榆阳区-2022年度-鱼河峁镇鱼河峁村稻田基地配套项目</t>
  </si>
  <si>
    <t>砖硬化稻田基地生产道路，长6km，宽4米，</t>
  </si>
  <si>
    <t>鱼河峁村</t>
  </si>
  <si>
    <t>发展村集体产业，硬化道路6000米，辐射带动脱贫户11户，预计每户年增收300元以上。</t>
  </si>
  <si>
    <t>5700001295805659</t>
  </si>
  <si>
    <t>榆阳区-2022年度-麻黄梁镇十八墩村小杂粮基地配套项目</t>
  </si>
  <si>
    <t>砖硬化道路长8公里，宽3.5米</t>
  </si>
  <si>
    <t>十八墩村</t>
  </si>
  <si>
    <t>受益农户365户，其中脱贫户1户。加强基础设施建设，解决不利于群众生活和产业发展的制约因素，增强内生动力。</t>
  </si>
  <si>
    <t>5700001295805697</t>
  </si>
  <si>
    <t>榆阳区-2022年度-麻黄梁镇十八墩村小杂粮基地配套灌溉电力设施（包含产业路）项目</t>
  </si>
  <si>
    <t>农田灌溉配套125千瓦变压器1台，0.4千伏线路1.1公里</t>
  </si>
  <si>
    <t>受益农户365户，其中脱贫户1户加强基础设施建设，解决不利于群众生活和产业发展的制约因素，增强内生动力。</t>
  </si>
  <si>
    <t>5700001295805738</t>
  </si>
  <si>
    <t>砖硬化道路长5公里，宽3.5米</t>
  </si>
  <si>
    <t>5700001287244099</t>
  </si>
  <si>
    <t>榆阳区-2022年度-上盐湾镇持家峁村羊子基地配套项目</t>
  </si>
  <si>
    <t>砖硬化村集体合作社羊场生产道路长330米，宽3.5米。过水桥涵一座长20米，宽3.5米，高2.5米；</t>
  </si>
  <si>
    <t>持家峁村</t>
  </si>
  <si>
    <t>发展壮大村集体经济，实施产业配套项目，带动358户农户稳定增收，建成后预计每户每年增收400元以上。其中脱贫户7户16人</t>
  </si>
  <si>
    <t>5700001267333010</t>
  </si>
  <si>
    <t>榆阳区-2022年度-古塔镇王前畔村小杂粮基地产业配套基础设施项目</t>
  </si>
  <si>
    <t>砖硬化产业道路，从沙梁至余家畔，长1000米，宽3米</t>
  </si>
  <si>
    <t>王前畔村</t>
  </si>
  <si>
    <t>发展壮大村集体经济，实施产业配套项目，带动农户105户稳定增收，建成后预计每户每年增收800元以上。</t>
  </si>
  <si>
    <t>5700001287191850</t>
  </si>
  <si>
    <t>榆阳区-2022年度-鱼河峁镇白家沟村小杂粮基地配套项目</t>
  </si>
  <si>
    <t>砖硬化1200亩小杂粮基地道路，长2公里，宽4.5米</t>
  </si>
  <si>
    <t>白家沟村</t>
  </si>
  <si>
    <t>1200亩小杂粮基地配套设施，改善生产条件，提高村民收入及建养殖加工厂配套设施。受益农户98户191人，其中图平湖15户35人</t>
  </si>
  <si>
    <t>5700001287201966</t>
  </si>
  <si>
    <t>榆阳区-2022年度-鱼河峁镇郭家湾村小杂粮基地配套项目</t>
  </si>
  <si>
    <t>砖砌护灌溉水渠1500m。新建喷灌主管道1600m，取水泵2台</t>
  </si>
  <si>
    <t>郭家湾村</t>
  </si>
  <si>
    <t>减少农户受灾辐射带动受益农户1224户3108人，其中脱贫户45户106人</t>
  </si>
  <si>
    <t>5700001266925663</t>
  </si>
  <si>
    <t>榆阳区-2022年度-上盐湾镇石窑坪村养猪基地建设项目</t>
  </si>
  <si>
    <t>猪场修建育肥室400平米，及配套设施</t>
  </si>
  <si>
    <t>石窑坪村</t>
  </si>
  <si>
    <t>发展壮大村集体经济，扶持带动193户农户增收，预计每户年增收1000元以上。</t>
  </si>
  <si>
    <t>5700001267413496</t>
  </si>
  <si>
    <t>榆阳区-2022年度-镇川镇周硷村小杂粮基地配套项目</t>
  </si>
  <si>
    <t>周沟组樊河畔，小杂粮种植区做水壕450米，宽0.6米，高0.6米</t>
  </si>
  <si>
    <t>周硷村</t>
  </si>
  <si>
    <t>发展壮大村集体经济，实施产业配套项目，带动117户农户稳定增收，建成后预计每户每年增收800元以上。</t>
  </si>
  <si>
    <t>5700001266926127</t>
  </si>
  <si>
    <t>榆阳区-2022年度-大河塔镇杨家畔村小杂粮基地配套项目</t>
  </si>
  <si>
    <t>整合土地400亩配套灌溉管网2000米</t>
  </si>
  <si>
    <t>杨家畔村</t>
  </si>
  <si>
    <t>发展壮大村集体经济，实施产业配套项目，带动农户327稳定增收，建成后预计每户每年增收800元以上。</t>
  </si>
  <si>
    <t>5700001266909428</t>
  </si>
  <si>
    <t>榆阳区-2022年度-大河塔镇王岔村小杂粮基地配套项目</t>
  </si>
  <si>
    <t>整合沙神塔200亩，覆盖黄土70厘米。</t>
  </si>
  <si>
    <t>王岔村</t>
  </si>
  <si>
    <t>发展壮大村集体经济，实施产业配套项目，带动脱贫户13户稳定增收，建成后预计每户每年增收800元以上。</t>
  </si>
  <si>
    <t>5700001143447772</t>
  </si>
  <si>
    <t>榆阳区-2022年度-古塔镇赵家峁村旅游产业园区配套项目</t>
  </si>
  <si>
    <t>赵家峁村道路涵洞工程1.道路混凝土硬化560米，宽4米。2.修涵洞长47米，高3.5米，宽4米。3.摆渡车道路护栏505米。4.景区道路硬化长380米，宽3米。</t>
  </si>
  <si>
    <t>赵家峁村</t>
  </si>
  <si>
    <t>提升旅游质量，提高村集体收入，带动农户260户533人，其中脱贫户12户30人</t>
  </si>
  <si>
    <t>5700001296185296</t>
  </si>
  <si>
    <t>榆阳区-2022年度-上盐湾镇石窑村小杂粮基地产业配套基础设施项目</t>
  </si>
  <si>
    <t>赵家沟组念则峁-庙梁沟红砖立插，宽3.5米，道路长2000米</t>
  </si>
  <si>
    <t>石窑村</t>
  </si>
  <si>
    <t>发展壮大村集体经济，实施产业配套项目，带动294户农户稳定增收，建成后预计每户每年增收300元以上。</t>
  </si>
  <si>
    <t>5700001267334350</t>
  </si>
  <si>
    <t>榆阳区-2022年度-古塔镇余兴庄村小杂粮基地产业配套基础设施项目</t>
  </si>
  <si>
    <t>余兴组张梁至常家沟生产道路砖硬化4公里宽3.5米</t>
  </si>
  <si>
    <t>发展壮大村集体经济，完善基础设施，带动农户92户211人，其中图平湖12户25人，提升村容村貌，方便群众生产生活。</t>
  </si>
  <si>
    <t>5700001295727637</t>
  </si>
  <si>
    <t>余兴庄组沙茆至中茆红砖硬化生产道路长2000米，宽3.5米</t>
  </si>
  <si>
    <t>发展壮大村集体经济，扶持带动311户增收，预计每户年增收1000元以上。</t>
  </si>
  <si>
    <t>5700001295774625</t>
  </si>
  <si>
    <t>榆阳区-2022年度-上盐湾镇上盐湾村小杂粮产业基地配套项目</t>
  </si>
  <si>
    <t>硬化水泥道路长800米，宽4.5米，厚0.18米。边沟800米。</t>
  </si>
  <si>
    <t>上盐湾村</t>
  </si>
  <si>
    <t>修建后，550户1203人群众生产、生活出行带来便利。其中脱贫户28户33人</t>
  </si>
  <si>
    <t>5700001296195350</t>
  </si>
  <si>
    <t>榆阳区-2022年度-古塔镇赵庄村蔬菜园区配套产业配套基础设施项目</t>
  </si>
  <si>
    <t>硬化实施蔬菜大棚巷道4742平米。铺设西沙大棚巷道路牙石2300米，铺设大棚操作间门前花砖500平米。</t>
  </si>
  <si>
    <t>带动农户253户，平均每户增收3900元，改善生产条件。</t>
  </si>
  <si>
    <t>5700001295758680</t>
  </si>
  <si>
    <t>榆阳区-2022年度-朝阳路
办事处归德堡村旅游产业园区配套项目</t>
  </si>
  <si>
    <t>硬化旅游区混凝土道路4.2公里，宽6米，厚18公分</t>
  </si>
  <si>
    <t>朝阳路
办事处</t>
  </si>
  <si>
    <t>归德堡村</t>
  </si>
  <si>
    <t>带动旅游业发展，提高效益，带动农户345户，预计每户增收800元</t>
  </si>
  <si>
    <t>5700001267260071</t>
  </si>
  <si>
    <t>榆阳区-2022年度-上盐湾镇尹家庄村小杂粮基地产业配套基础设施项目</t>
  </si>
  <si>
    <t>尹家庄组80亩坝地盐碱地改良种植小杂粮，需垫土厚度1米</t>
  </si>
  <si>
    <t>发展壮大村集体经济，实施产业配套项目，带动265户农户稳定增收，建成后预计每户每年增收800元以上</t>
  </si>
  <si>
    <t>5700001287263923</t>
  </si>
  <si>
    <t>榆阳区-2022年度-鱼河镇王沙洼村小杂粮基地产业配套基础设施项目</t>
  </si>
  <si>
    <t>一台抽水泵（6寸），一台24马力的柴油机，橡胶管200米（6寸），4×6×2.8泵房，配套电力设施</t>
  </si>
  <si>
    <t>鱼河镇</t>
  </si>
  <si>
    <t>王沙洼村</t>
  </si>
  <si>
    <t>发展壮大村集体经济，实施产业配套项目，带动20户农户稳定增收，建成后预计每户每年增收1000元以上</t>
  </si>
  <si>
    <t>5700001267132777</t>
  </si>
  <si>
    <t>榆阳区-2022年度-鱼河峁镇朱庄村小杂粮基地产业配套基础设施项目</t>
  </si>
  <si>
    <t>杨庄组砖硬化小杂粮基地生产道路，长2950米，宽3米</t>
  </si>
  <si>
    <t>朱庄村</t>
  </si>
  <si>
    <t>辐射带动受益农户373户便于村民出行和农产品运输，生活生产更加便利其中脱贫户28户52人</t>
  </si>
  <si>
    <t>5700001287208771</t>
  </si>
  <si>
    <t>榆阳区-2022年度-鱼河峁镇梅家畔村小杂粮基地产业配套基础设施项目</t>
  </si>
  <si>
    <t>阳峁沟100亩农田配套滴灌设施，包括滴灌带10000米，水泵1台</t>
  </si>
  <si>
    <t>进一步改善群众生产生活条件，解决不利于群众生活和产业发展的制约因素，增强内生动力。辐射带动受益农户62户</t>
  </si>
  <si>
    <t>5700001267221151</t>
  </si>
  <si>
    <t>榆阳区-2022年度-青云镇刘千河村苹果产业基地配套项目</t>
  </si>
  <si>
    <t>崖窑组山地苹果基地灌溉项目，新建200m³蓄水池1座，8m³沉淀池1座,DN100镀锌钢管1200m，配套滴灌管网DN90PE管1827m，架设线路2000m，配备变压器1台，水泵1台</t>
  </si>
  <si>
    <t>刘千河村</t>
  </si>
  <si>
    <t>进一步改善群众生产生活条件，带动受益农户323户741人，其中脱贫户195户401人</t>
  </si>
  <si>
    <t>5700001267271015</t>
  </si>
  <si>
    <t>榆阳区-2022年度-上盐湾镇碎金驿村小杂粮基地产业配套基础设施项目</t>
  </si>
  <si>
    <t>崖窑沟组小杂粮基地生产道路砖硬化长1600米，宽3.5米</t>
  </si>
  <si>
    <t>碎金驿村</t>
  </si>
  <si>
    <t>274</t>
  </si>
  <si>
    <t>发展壮大村集体经济，实施产业配套项目，带动274户农户稳定增收，建成后预计每户每年增收800元以上。</t>
  </si>
  <si>
    <t>5700001267428274</t>
  </si>
  <si>
    <t>榆阳区-2022年度-镇川镇高沙沟村小杂粮基地产业配套基础设施项目</t>
  </si>
  <si>
    <t>修建小杂粮种植区二级灌溉水渠长5000米，宽0.6米，高0.6米</t>
  </si>
  <si>
    <t>高沙沟村</t>
  </si>
  <si>
    <t>发展壮大村集体经济，实施产业配套项目，带动110户农户稳定增收，建成后预计每户每年增收800元以上。</t>
  </si>
  <si>
    <t>5700001287097205</t>
  </si>
  <si>
    <t>榆阳区-2022年度-镇川镇周硷村小杂粮基地产业配套基础设施项目</t>
  </si>
  <si>
    <t>玉米基地配套灌溉设施，配备离心式水泵1台，DN250镀锌钢管25米，新修机房1间。</t>
  </si>
  <si>
    <t>发展壮大村集体经济，实施产业配套项目，带动260户农户稳定增收，建成后预计每户每年增收800元以上。</t>
  </si>
  <si>
    <t>5700001287436054</t>
  </si>
  <si>
    <t>榆阳区-2022年度-上盐湾镇党街则村大棚基地产业配套基础设施项目</t>
  </si>
  <si>
    <t>新修育苗棚1座，长120米</t>
  </si>
  <si>
    <t>党街则村</t>
  </si>
  <si>
    <t>发展壮大村集体经济，实施产业配套项目，带动285户农户稳定增收，建成后预计每户每年增收800元以上。</t>
  </si>
  <si>
    <t>5700001267544359</t>
  </si>
  <si>
    <t>榆阳区-2022年度-大河塔镇红花渠村小杂粮基地小型农田水利项目</t>
  </si>
  <si>
    <t>新修水浇地U型40*40渠道长3公里。</t>
  </si>
  <si>
    <t>红花渠村</t>
  </si>
  <si>
    <t>进一步改善群众生产生活条件，辐射带动农户75户。预计每户增收500元以上</t>
  </si>
  <si>
    <t>5700001267547455</t>
  </si>
  <si>
    <t>榆阳区-2022年度-大河塔镇卢家铺村小杂粮基地产业配套项目</t>
  </si>
  <si>
    <t>新修牛尾疙瘩至中疙瘩红砖铺生产道路1.3公里，宽3.5米。</t>
  </si>
  <si>
    <t>卢家铺村</t>
  </si>
  <si>
    <t>有效改善村组道路交通状况，方便群众生产与出行，生产生活安全有保障，带动农户347户755人，其中脱贫户23户49人</t>
  </si>
  <si>
    <t>5700001295760040</t>
  </si>
  <si>
    <t>榆阳区-2022年度-小壕兔乡小壕兔村大棚基地建设项目</t>
  </si>
  <si>
    <t>新修大棚50个，占地约30亩</t>
  </si>
  <si>
    <t>小壕兔乡</t>
  </si>
  <si>
    <t>小壕兔村</t>
  </si>
  <si>
    <t>进一步提高村级特色产业发展，增加群众收入。辐射受益农户372户</t>
  </si>
  <si>
    <t>5700001296185996</t>
  </si>
  <si>
    <t>榆阳区-2022年度-上盐湾镇向阳山村产业电力改造项目</t>
  </si>
  <si>
    <t>新添加一台50千伏安变压器，规格12米的电线杆7根，引线距离300米</t>
  </si>
  <si>
    <t>发展壮大村集体经济，实施产业配套项目，带动280户农户稳定增收，建成后预计每户每年增收300元以上。</t>
  </si>
  <si>
    <t>5700001267271926</t>
  </si>
  <si>
    <t>榆阳区-2022年度-上盐湾镇铁炉峁村养鱼基地建设项目</t>
  </si>
  <si>
    <t>新建鱼塘1座占地20亩，包括挖水池、做围栏，砖砌护鱼塘底部四周边畔高1.5米。</t>
  </si>
  <si>
    <t>铁炉峁村</t>
  </si>
  <si>
    <t>发展壮大村集体经济，实施产业配套项目，带动228户农户稳定增收，建成后预计每户每年增收800元以上。</t>
  </si>
  <si>
    <t>5700001267040184</t>
  </si>
  <si>
    <t>榆阳区-2022年度-鱼河峁镇小范地村养牛基地建设项目</t>
  </si>
  <si>
    <t>新建养牛场配套486㎡单层彩钢板顶棚（含96㎡采光带），配置4立方拌料机1台、3立方撒料车1台、4m传送带1个</t>
  </si>
  <si>
    <t>小范地村</t>
  </si>
  <si>
    <t>发展村集体产业，养牛场配套基础设施建设，辐射带动脱贫户24户，预计每户年增收300元以上。</t>
  </si>
  <si>
    <t>5700001295859381</t>
  </si>
  <si>
    <t>榆阳区-2022年度-鱼河峁镇镇级联合总社养猪产业配套基础设施项目</t>
  </si>
  <si>
    <t>新建消毒房1间、繁殖母猪产房1间并配套相关设备，维修猪棚场地600平米</t>
  </si>
  <si>
    <t>镇级联合总社</t>
  </si>
  <si>
    <t>辐射带动受益农户1345户发展壮大镇级联合总社收入，带动村股份经济合作社发展，其中脱贫户714户2055人</t>
  </si>
  <si>
    <t>5700001296186462</t>
  </si>
  <si>
    <t>榆阳区-2022年度-上盐湾镇王寨村小杂粮产业基地产业配套基础设施项目</t>
  </si>
  <si>
    <t>新建王寨组八峁湾到老庄混凝土硬化生产道路，长2.1公里，宽3.5米。新建八峁湾道路过水桥，长40米，宽5米，高3米</t>
  </si>
  <si>
    <t>发展壮大村集体经济，实施产业配套项目，带动137户农户稳定增收，建成后预计每户每年增收800元以上。其中脱贫户8户18人</t>
  </si>
  <si>
    <t>5700001287264123</t>
  </si>
  <si>
    <t>新建王界组麦地峁砖硬化拓宽生产道路，长1.3公里，宽3.5米，设排水沟长40米，高30厘米宽20理你</t>
  </si>
  <si>
    <t>发展壮大村集体经济，实施产业配套项目，带动94户农户稳定增收，建成后预计每户每年增收800元以上。</t>
  </si>
  <si>
    <t>5700001266803706</t>
  </si>
  <si>
    <t>榆阳区-2022年度-青云镇稻科湾村山地苹果基地灌溉项目</t>
  </si>
  <si>
    <t>新建万佛寺沟拦河拱坝长150米，高10米，用于山地苹果灌溉。</t>
  </si>
  <si>
    <t>稻科湾村</t>
  </si>
  <si>
    <t>发展壮大村集体经济，改善生活状况辐射带动农户353户其中脱贫户1户2人，保护坝地200亩</t>
  </si>
  <si>
    <t>5700001267072763</t>
  </si>
  <si>
    <t>榆阳区-2022年度-鱼河镇米家园则蔬菜基地产业配套基础设施项目</t>
  </si>
  <si>
    <t>新建蔬菜拱棚基地廊道引水，配套抽水站、蓄水池1座、上水管道长2300米，低压线路设施</t>
  </si>
  <si>
    <t>米家园则</t>
  </si>
  <si>
    <t>发展壮大村集体经济，实施产业配套项目，带动260户农户稳定增收，建成后预计每户每年增收1000元以上</t>
  </si>
  <si>
    <t>5700001295759448</t>
  </si>
  <si>
    <t>榆阳区-2022年度-朝阳路办事处三岔湾村蔬菜基地建设项目</t>
  </si>
  <si>
    <t>新建日光温室30个，拱棚20个</t>
  </si>
  <si>
    <t>三岔湾村</t>
  </si>
  <si>
    <t>壮大村集体经济，辐射带动农户32户，预计每户增收300元。</t>
  </si>
  <si>
    <t>5700001295761581</t>
  </si>
  <si>
    <t>榆阳区-2022年度-朝阳路办事处大河滩村蔬菜基地建设项目</t>
  </si>
  <si>
    <t>新建日光温室10个，占地约8亩</t>
  </si>
  <si>
    <t>大河滩村</t>
  </si>
  <si>
    <t>发展村集体产业，促进村户增收，带动受益农户106户。其中脱贫户3户11人</t>
  </si>
  <si>
    <t>5700001295755441</t>
  </si>
  <si>
    <t>榆阳区-2022年度-孟家湾乡野目盖村饲草基地产业配套基础设施项目</t>
  </si>
  <si>
    <t>新建青储窖2处,各300平米</t>
  </si>
  <si>
    <t>野目盖村</t>
  </si>
  <si>
    <t>发展壮大村集体经济，实施产业配套项目，带动脱贫户稳定增收，建成后预计每户每年增收800元以上。辐射受益农户567户</t>
  </si>
  <si>
    <t>5700001267280838</t>
  </si>
  <si>
    <t>榆阳区-2022年度-上盐湾镇姬家坡村好皮梁组小杂粮基地产业配套基础设施项目</t>
  </si>
  <si>
    <t>新建强渠至好皮梁砖插硬化生产道路，长1200米，宽3.5米</t>
  </si>
  <si>
    <t>姬家坡村好皮梁组</t>
  </si>
  <si>
    <t>85</t>
  </si>
  <si>
    <t>发展壮大村集体经济，实施产业配套项目，带动85户农户稳定增收，建成后预计每户每年增收800元以上。</t>
  </si>
  <si>
    <t>5700001266993537</t>
  </si>
  <si>
    <t>榆阳区-2022年度-金鸡滩镇金鸡滩村饲草加工厂项目</t>
  </si>
  <si>
    <t>新建苜蓿草饲料加工厂一座</t>
  </si>
  <si>
    <t>金鸡滩村</t>
  </si>
  <si>
    <t>受益农户1078户发展壮大村集体经济，扶持农户1078户增收，预计每户年增收1000元以上。</t>
  </si>
  <si>
    <t>5700001295730110</t>
  </si>
  <si>
    <t>榆阳区-2022年度-补浪河乡纳林村养牛基地建设项目</t>
  </si>
  <si>
    <t>新建村集体养牛场红砖围墙600米；场地内生产道路水泥硬化长500米，宽4米;新建3间厂房（消毒间1间、生产用房2间），每间20平米；完善养殖设施，新建青储池，草棚，饲料槽</t>
  </si>
  <si>
    <t>补浪河乡</t>
  </si>
  <si>
    <t>纳林村</t>
  </si>
  <si>
    <t>发展村集体产业，促进村户增收，辐射带动农户336户，每户预计年增收500元以上。</t>
  </si>
  <si>
    <t>5700001287337768</t>
  </si>
  <si>
    <t>榆阳区-2022年度-上盐湾镇寨坬村小杂粮基地产业配套基础设施项目</t>
  </si>
  <si>
    <t>新建抽水机房一座、50千瓦变压器一台、水泵一台、新铺设管道150米。</t>
  </si>
  <si>
    <t>寨坬村</t>
  </si>
  <si>
    <t>完善基础设施保障三农，预计218户农户受益。其中脱贫户13户30人。</t>
  </si>
  <si>
    <t>5700001287107815</t>
  </si>
  <si>
    <t>榆阳区-2022年度-小纪汗镇大纪汗村饲草加工项目</t>
  </si>
  <si>
    <t>新建800m³青储窖</t>
  </si>
  <si>
    <t>小纪汗镇</t>
  </si>
  <si>
    <t>大纪汗村</t>
  </si>
  <si>
    <t>壮大镇级合作社养殖产业，带动受益农户216户502人，其中脱贫户5户9人</t>
  </si>
  <si>
    <t>5700001267331337</t>
  </si>
  <si>
    <t>榆阳区-2022年度-古塔镇古塔新村小杂粮基地建设项目</t>
  </si>
  <si>
    <t>新建1500立方米水池1座</t>
  </si>
  <si>
    <t>古塔新村</t>
  </si>
  <si>
    <t>辐射带动受益农户180户通过发展旅游业，增加就业岗位，带动群众共同富裕，其中脱贫户6户</t>
  </si>
  <si>
    <t>5700001267292621</t>
  </si>
  <si>
    <t>榆阳区-2022年度-上盐湾镇赵家畔村小杂粮基地配套项目</t>
  </si>
  <si>
    <t>小杂粮种植区新建长6米，宽4米，高3米倒抽站一座;更换水泵、电机、电柜设施;压抽水管道130米;新拉电路设施。</t>
  </si>
  <si>
    <t>赵家畔村</t>
  </si>
  <si>
    <t>发展壮大村集体经济，实施产业配套项目，带动291户农户稳定增收，建成后预计每户每年增收800元以上。</t>
  </si>
  <si>
    <t>5700001267256804</t>
  </si>
  <si>
    <t>榆阳区-2022年度-上盐湾镇上盐湾村小杂粮基地配套项目</t>
  </si>
  <si>
    <t>小杂粮种植区新建水渠长1386米、宽0.5米、高0.6米</t>
  </si>
  <si>
    <t>269</t>
  </si>
  <si>
    <t>发展壮大村集体经济，实施产业配套项目，带动269户农户稳定增收，建成后预计每户每年增收800元以上。</t>
  </si>
  <si>
    <t>5700001267418000</t>
  </si>
  <si>
    <t>榆阳区-2022年度-镇川镇红云村小杂粮基地配套项目</t>
  </si>
  <si>
    <t>小杂粮种植区灌溉水渠维修1200米，宽0.5米，高0.5米；混凝土硬化道路长1.5公里，宽3米，厚18公分</t>
  </si>
  <si>
    <t>红云村</t>
  </si>
  <si>
    <t>发展壮大村集体经济，实施产业配套项目，带动310户农户稳定增收，建成后预计每户每年增收800元以上。</t>
  </si>
  <si>
    <t>5700001267072268</t>
  </si>
  <si>
    <t>小杂粮基地砖硬化沙沟梁组道路长1200米，宽3.5米，砖硬化冯庄组道路长1500米，宽3.5米</t>
  </si>
  <si>
    <t>发展壮大村集体经济，实施产业配套项目，带动15户脱贫户稳定增收，建成后预计每户每年增收800元以上。</t>
  </si>
  <si>
    <t>5700001267416269</t>
  </si>
  <si>
    <t>榆阳区-2022年度-镇川镇樊街村小杂粮基地配套项目</t>
  </si>
  <si>
    <t>小杂粮基地修建灌溉水渠长2000米，宽0.4米，高0.4米</t>
  </si>
  <si>
    <t>樊街村</t>
  </si>
  <si>
    <t>5700001267245385</t>
  </si>
  <si>
    <t>榆阳区-2022年度-上盐湾镇郭家沟村产业配套基础设施项目</t>
  </si>
  <si>
    <t>小杂粮基地配套电力设施，架设用电线路3000米</t>
  </si>
  <si>
    <t>发展壮大村集体经济，实施产业配套项目，带动442户农户稳定增收，建成后预计每户每年增收800元以上。</t>
  </si>
  <si>
    <t>5700001287212324</t>
  </si>
  <si>
    <t>榆阳区-2022年度-鱼河峁镇冯茶庄村小杂粮基地配套项目</t>
  </si>
  <si>
    <t>小峁组常梁新建2450立方米蓄水池一座，11kw光伏列阵，光伏水泵，管路等配套设施</t>
  </si>
  <si>
    <t>实现山地浇灌，建设高标准中药材基地，增加群众收入，带动18户脱贫户增收辐射带动受益农户175户355人，其中脱贫户18户41人</t>
  </si>
  <si>
    <t>5700001287211829</t>
  </si>
  <si>
    <t>榆阳区-2022年度-鱼河峁镇桐条沟村小杂粮基地配套项目</t>
  </si>
  <si>
    <t>小常峁组清理河道淤泥，平整土地200亩</t>
  </si>
  <si>
    <t>桐条沟村</t>
  </si>
  <si>
    <t>发展壮大村集体经济，扶持带动脱贫户增收，预计每户年增收1000元以上。辐射带动受益农户258户</t>
  </si>
  <si>
    <t>5700001295759964</t>
  </si>
  <si>
    <t>榆阳区-2022年度-鱼河镇李家沟村山地苹果基地配套项目</t>
  </si>
  <si>
    <t>王庄组286亩山地苹果配套道路砖茬硬化3.5公里长、宽4米，及配套电线长800米，变压器1台，机房一座</t>
  </si>
  <si>
    <t>李家沟村</t>
  </si>
  <si>
    <t>进一步改善群众生产生活条件，解决不利于群众生活和产业发展的制约因素，增强内生动力辐射带动受益农户99户191人，其中脱贫户7户19人</t>
  </si>
  <si>
    <t>5700001267007202</t>
  </si>
  <si>
    <t>王庄组280亩山地苹果基地，新建100m³蓄水池及配套管道DN100PE管940m</t>
  </si>
  <si>
    <t>发展壮大村集体经济，扶持带动55户农户增收，预计每户年增收1000元以上。</t>
  </si>
  <si>
    <t>休闲农业与乡村旅游</t>
  </si>
  <si>
    <t>5700001295805779</t>
  </si>
  <si>
    <t>榆阳区-2022年度-麻黄梁镇十八墩村休闲农业与乡村旅游项目</t>
  </si>
  <si>
    <t>土窑洞民宿打造，700平米，农家乐提升改造，上下水管网1000米。</t>
  </si>
  <si>
    <t>受益农户365户，发展乡村旅游项目，增加村民第三产业收入，助力十八墩村转型升级高质量发展和乡村振兴蝶变，预计每户增收700元</t>
  </si>
  <si>
    <t>5700001267327424</t>
  </si>
  <si>
    <t>榆阳区-2022年度-古塔镇马响水村小杂粮基地配套项目</t>
  </si>
  <si>
    <t>土地整理100亩</t>
  </si>
  <si>
    <t>马响水村</t>
  </si>
  <si>
    <t>发展壮大村集体经济，扶持带动脱贫户22户增收，预计每户年增收1000元以上。</t>
  </si>
  <si>
    <t>5700001143454681</t>
  </si>
  <si>
    <t>榆阳区-2022年度-古塔镇王前畔村小杂粮基地配套项目</t>
  </si>
  <si>
    <t>土地平整30亩及配套灌溉管网2000米，水泵1台</t>
  </si>
  <si>
    <t>解决不利于群众生活和产业发展的制约因素，增强内生动力。带动农户152户</t>
  </si>
  <si>
    <t>5700001267255244</t>
  </si>
  <si>
    <t>榆阳区-2022年度-上盐湾镇芦家沟村山地果树基地产业配套基础设施项目</t>
  </si>
  <si>
    <t>炭峁沟组山地果树生产通村路新开路基2000米同时硬化该道路，红砖立插，宽3.5米</t>
  </si>
  <si>
    <t>芦家沟村</t>
  </si>
  <si>
    <t>发展壮大村集体经济，扶持带动228户农户增收，预计每户年增收1000元以上。</t>
  </si>
  <si>
    <t>5700001295773256</t>
  </si>
  <si>
    <t>炭峁沟至刹地峁硬化山地果树生产道路2000米，红砖立插，宽3.5米。</t>
  </si>
  <si>
    <t>5700001267240991</t>
  </si>
  <si>
    <t>榆阳区-2022年度-青云镇太平沟村山地果树基地产业配套基础设施项目</t>
  </si>
  <si>
    <t>太平沟一组山地苹果管网建设(1600米由水源地到水池PE上水输送水管，800米由水池到苹果地PE出水输送水管，10个检查井，进一步完善山地苹果灌溉管网</t>
  </si>
  <si>
    <t>太平沟村</t>
  </si>
  <si>
    <t>发展壮大村集体经济，扶持带动农户494户增收，预计每户年增收1000元以上。</t>
  </si>
  <si>
    <t>5700001295775225</t>
  </si>
  <si>
    <t>榆阳区-2022年度-上盐湾镇碎金驿村养牛基地产业配套基础设施项目</t>
  </si>
  <si>
    <t>碎金驿组养牛场场地混凝土硬化2200平方米</t>
  </si>
  <si>
    <t>完善养殖场基础设施，发展壮大村集体经济，带动274户农户稳定增收，建成后预计每户每年增收800元以上。</t>
  </si>
  <si>
    <t>5700001267200235</t>
  </si>
  <si>
    <t>榆阳区-2022年度-岔河则乡石峁村小杂粮基地产业配套基础设施项目</t>
  </si>
  <si>
    <t>四组生产道路砖硬化3100米，宽3.5米</t>
  </si>
  <si>
    <t>岔河则乡</t>
  </si>
  <si>
    <t>石峁村</t>
  </si>
  <si>
    <t>壮大集体经济，辐射带动农户110户141人，其中脱贫户4户9人</t>
  </si>
  <si>
    <t>5700001287201457</t>
  </si>
  <si>
    <t>榆阳区-2022年度-鱼河峁镇鱼河峁村水稻基地产业配套基础设施项目</t>
  </si>
  <si>
    <t>水稻加工厂二期，建设500平方米库房、180平方米展厅，硬化道路、晾晒场500平方米。</t>
  </si>
  <si>
    <t>发展集体产业，带动11户脱贫户增收，预计每年增收300元以上</t>
  </si>
  <si>
    <t>5700001287210600</t>
  </si>
  <si>
    <t>榆阳区-2022年度-鱼河峁镇桐条沟村小杂粮基地产业配套基础设施项目</t>
  </si>
  <si>
    <t>树湾到长沟165亩水地深翻地，修建灌溉水渠600米</t>
  </si>
  <si>
    <t>5700001266938759</t>
  </si>
  <si>
    <t>榆阳区-2022年度-上盐湾镇党街则村蔬菜基地产业配套基础设施项目</t>
  </si>
  <si>
    <t>蔬菜大棚水泥道路硬化长800米，宽4.5米</t>
  </si>
  <si>
    <t>5700001296187132</t>
  </si>
  <si>
    <t>榆阳区-2022年度-上盐湾镇石窑村小杂粮产业基地产业配套基础设施项目</t>
  </si>
  <si>
    <t>石窑组沿路山沟--小庄焉生产道路，宽3.5米，长980米</t>
  </si>
  <si>
    <t>5700001267321007</t>
  </si>
  <si>
    <t>榆阳区-2022年度-古塔镇石井村大棚园区产业基地配套项目</t>
  </si>
  <si>
    <t>石井三组大棚生产道路混凝土硬化：长度600米，宽4.5米</t>
  </si>
  <si>
    <t>石井村</t>
  </si>
  <si>
    <t>带动农户14户，进一步改善群众生活生产条件。其中带动5户脱贫户，预计每年增收500元以上</t>
  </si>
  <si>
    <t>5700001295762363</t>
  </si>
  <si>
    <t>榆阳区-2022年度-上盐湾镇寇寨则村小杂粮产业基地产业配套基础设施项目</t>
  </si>
  <si>
    <t>石板庙小组砖硬化小杂粮基地生产道路长2.3公里，宽3.5米</t>
  </si>
  <si>
    <t>发展村集体产业，硬化道路2300米，带动120户农户，预计每户年增收200元以上。</t>
  </si>
  <si>
    <t>5700001267253573</t>
  </si>
  <si>
    <t>榆阳区-2022年度-上盐湾镇寇寨则村产业配套基础设施项目</t>
  </si>
  <si>
    <t>石板庙西沟、庄果峁、塌站沟维修淤地坝3处，土方6000方，平整土地150亩</t>
  </si>
  <si>
    <t>带动103户农户，进一步改善群众生产生活条件，解决不利于群众生活和产业发展的制约因素，增强内生动力。保护坝地300亩，</t>
  </si>
  <si>
    <t>5700001267333423</t>
  </si>
  <si>
    <t>榆阳区-2022年度-古塔镇张雷沟村小杂粮产业基地产业配套基础设施项目</t>
  </si>
  <si>
    <t>生产道路铺砖2公里，宽3.5米</t>
  </si>
  <si>
    <t>张雷沟村</t>
  </si>
  <si>
    <t>发展壮大村集体经济，实施产业配套项目，带动农户15户稳定增收，建成后预计每户每年增收800元以上。</t>
  </si>
  <si>
    <t>5700001295759044</t>
  </si>
  <si>
    <t>榆阳区-2022年度-孟家湾乡野目盖村产业配套基础设施项目</t>
  </si>
  <si>
    <t>设施蔬菜大棚生产道路砖硬化长6公里，宽4米</t>
  </si>
  <si>
    <t>辐射受益农户170户发展壮大村集体经济，实施产业配套项目，带动脱贫户稳定增收，建成后预计每户每年增收800元以上。</t>
  </si>
  <si>
    <t>5700001295759619</t>
  </si>
  <si>
    <t>榆阳区-2022年度-孟家湾乡板城滩村蔬菜基地产业配套基础设施项目</t>
  </si>
  <si>
    <t>设施蔬菜大棚环滩道路砖硬化长6公里，宽3米</t>
  </si>
  <si>
    <t>板城滩村</t>
  </si>
  <si>
    <t>发展壮大村集体经济，实施产业配套项目，带动脱贫户稳定增收，建成后预计每户每年增收800元以上。辐射受益农户375户</t>
  </si>
  <si>
    <t>5700001267028817</t>
  </si>
  <si>
    <t>榆阳区-2022年度-鱼河镇寺伙沟村产业配套基础设施项目</t>
  </si>
  <si>
    <t>设施蔬菜大棚电力改造5300米，配置50KVA变压器3台</t>
  </si>
  <si>
    <t>寺伙沟村</t>
  </si>
  <si>
    <t>发展壮大村集体经济，实施产业配套项目，带动116户农户稳定增收，建成后预计每户每年增收800元以上</t>
  </si>
  <si>
    <t>5700001296187528</t>
  </si>
  <si>
    <t>榆阳区-2022年度-上盐湾镇设家沟村产业配套基础设施项目</t>
  </si>
  <si>
    <t>设家沟村至高疙瘩组小杂粮种植区2公里砖铺路，宽3.5米</t>
  </si>
  <si>
    <t>设家沟村</t>
  </si>
  <si>
    <t>发展壮大村集体经济，实施产业配套项目，带动321户农户稳定增收，建成后预计每户每年增收800元以上。</t>
  </si>
  <si>
    <t>5700001266896437</t>
  </si>
  <si>
    <t>榆阳区-2022年度-大河塔镇稍沟村产业配套基础设施项目</t>
  </si>
  <si>
    <t>稍沟组平整80亩土地及上水管网2000米</t>
  </si>
  <si>
    <t>稍沟村</t>
  </si>
  <si>
    <t>发展壮大村集体经济，实施产业配套项目，带动17户农户稳定增收，建成后预计每户每年增收800元以上。</t>
  </si>
  <si>
    <t>5700001266967928</t>
  </si>
  <si>
    <t>榆阳区-2022年度-上盐湾镇持家峁村山地苹果基地产业配套基础设施项目</t>
  </si>
  <si>
    <t>上盐湾镇持家峁村-石灰山小组山地苹果配套生产道路3.2公里砖铺路，宽3.5米。</t>
  </si>
  <si>
    <t>发展壮大村集体经济，实施产业配套项目，带动358户农户稳定增收，建成后预计每户每年增收400元以上。</t>
  </si>
  <si>
    <t>5700001287263416</t>
  </si>
  <si>
    <t>榆阳区-2022年度-鱼河镇高家洼村山地苹果基地产业配套基础设施项目</t>
  </si>
  <si>
    <t>山地苹果砖茬道路硬化，长2公里、宽3.5米</t>
  </si>
  <si>
    <t>高家洼村</t>
  </si>
  <si>
    <t>发展壮大村集体经济，带动389户农户稳定增收，预计每户每年增收800元以上。</t>
  </si>
  <si>
    <t>5700001287262869</t>
  </si>
  <si>
    <t>榆阳区-2022年度-鱼河镇房家沟村山地苹果基地产业配套基础设施项目</t>
  </si>
  <si>
    <t>山地苹果和塑料果棚新建二级高抽站，蓄水池800m³，水泵一台，50变压器1台，输电线路500m</t>
  </si>
  <si>
    <t>房家沟村</t>
  </si>
  <si>
    <t>发展壮大村集体经济，实施产业配套项目，带动197户农户稳定增收，建成后预计每户每年增收800元以上</t>
  </si>
  <si>
    <t>5700001287202438</t>
  </si>
  <si>
    <t>榆阳区-2022年度-鱼河峁镇谢家峁沙墕村小杂粮产业基地产业配套基础设施项目</t>
  </si>
  <si>
    <t>沙墕组砖硬化沙洼到底沟长700米，宽3米生产道路</t>
  </si>
  <si>
    <t>谢家峁沙墕村</t>
  </si>
  <si>
    <t>进一步改善群众农业生产交通条件。带动36户脱贫户增收300元以上</t>
  </si>
  <si>
    <t>5700001267431973</t>
  </si>
  <si>
    <t>榆阳区-2022年度-镇川镇杨庄村产业配套基础设施项目</t>
  </si>
  <si>
    <t>清理三个小组三座滚水坝淤泥9000方</t>
  </si>
  <si>
    <t>有效提高农田灌溉效率，发展壮大村集体经济，带动101户农户稳定增收300元以上</t>
  </si>
  <si>
    <t>5700001295776319</t>
  </si>
  <si>
    <t>榆阳区-2022年度-上盐湾镇尹家庄村小杂粮产业基地产业配套基础设施项目</t>
  </si>
  <si>
    <t>青草梁组砖硬化大庄至龙嘴山生产道路2.8公里，宽3米，厚12厘米</t>
  </si>
  <si>
    <t>发展壮大村集体经济，实施产业配套项目，带动脱贫户稳定增收，建成后预计每户每年增收800元以上辐射受益农户104户</t>
  </si>
  <si>
    <t>5700001266937986</t>
  </si>
  <si>
    <t>榆阳区-2022年度-孟家湾乡圪求河村小杂粮产业基地产业配套基础设施项目</t>
  </si>
  <si>
    <t>七组至九组生产道路红砖硬化6公里，宽度3.5米</t>
  </si>
  <si>
    <t>圪求河村</t>
  </si>
  <si>
    <t>发展壮大村集体经济，实施产业配套项目，带动3户脱贫户稳定增收，建成后预计每户每年增收800元以上。</t>
  </si>
  <si>
    <t>5700001295761001</t>
  </si>
  <si>
    <t>葡萄产业园区水渠新修砌护1900米，宽0.4米，深0.4米</t>
  </si>
  <si>
    <t>进一步改善群众生产生活条件，解决不利于群众生活和产业发展的制约因素，增强内生动力辐射带动受益农户118户</t>
  </si>
  <si>
    <t>5700001267245570</t>
  </si>
  <si>
    <t>榆阳区-2022年度-青云镇太平沟村山地苹果基地产业配套基础设施项目</t>
  </si>
  <si>
    <t>苹果示范基地配套720亩山地苹果实施滴灌及上水工程。滴灌带30000米，水泵2台</t>
  </si>
  <si>
    <t>辐射带动农户494户进一步改善群众生产生活条件，解决不利于群众生活和产业发展的制约因素，增强内生动力。其中脱贫户6户13人</t>
  </si>
  <si>
    <t>5700001287196175</t>
  </si>
  <si>
    <t>榆阳区-2022年度-鱼河峁镇白家沟村产业配套基础设施项目</t>
  </si>
  <si>
    <t>平整小走马梁耕地170亩</t>
  </si>
  <si>
    <t>发展壮大村集体经济，实施产业配套项目，带动15户脱贫户稳定增收300元以上</t>
  </si>
  <si>
    <t>5700001287185434</t>
  </si>
  <si>
    <t>榆阳区-2022年度-朝阳路
办事处刘官寨村产业配套基础设施项目</t>
  </si>
  <si>
    <t>平整小杂粮种植基地土地300亩</t>
  </si>
  <si>
    <t>刘官寨村</t>
  </si>
  <si>
    <t>土地平整后，可以机械化作业，提高产量，增加村集体收入，辐射带动农户627户。其中脱贫户12户25人</t>
  </si>
  <si>
    <t>5700001267096605</t>
  </si>
  <si>
    <t>榆阳区-2022年度-大河塔镇红花渠村小杂粮产业基地产业配套基础设施项目</t>
  </si>
  <si>
    <t>平整土地600亩、配套渠道300米，宽40厘米，高50厘米</t>
  </si>
  <si>
    <t>辐射受益农户205户发展壮大村集体经济，实施产业配套项目，带动脱贫户稳定增收，建成后预计每户每年增收800元以上。其中脱贫户6户13人</t>
  </si>
  <si>
    <t>5700001266936629</t>
  </si>
  <si>
    <t>榆阳区-2022年度-上盐湾镇党街则村产业配套基础设施项目</t>
  </si>
  <si>
    <t>平整土地280亩，实施打桩及渠道600米</t>
  </si>
  <si>
    <t>发展水稻种植，带动285户农户稳定增收，建成后预计每户每年增收800元以上。</t>
  </si>
  <si>
    <t>5700001295762741</t>
  </si>
  <si>
    <t>榆阳区-2022年度-朝阳路办事处徐庄则村产业配套基础设施项目</t>
  </si>
  <si>
    <t>平整土地160亩</t>
  </si>
  <si>
    <t>徐庄则村</t>
  </si>
  <si>
    <t>提高村集体经济。带动315户农户，其中10户脱贫户，预计每户每年增收1000元以上</t>
  </si>
  <si>
    <t>5700001267224906</t>
  </si>
  <si>
    <t>榆阳区-2022年度-青云镇南峁庄村产业配套基础设施项目</t>
  </si>
  <si>
    <t>平整土地154亩</t>
  </si>
  <si>
    <t>南峁庄村</t>
  </si>
  <si>
    <t>辐射带动农户226户进一步改善群众生产条件，解决不利于群众生产和产业发展的制约因素，增强内动力。其中脱贫户1户3人</t>
  </si>
  <si>
    <t>5700001295763759</t>
  </si>
  <si>
    <t>榆阳区-2022年度-朝阳路办事处西沟村产业配套基础设施项目</t>
  </si>
  <si>
    <t>平整土地150亩</t>
  </si>
  <si>
    <t>西沟村</t>
  </si>
  <si>
    <t>土地平整后，可以机械化作业，提高产量，增加村集体收入。受益户235户577人，其中脱贫户1户2人</t>
  </si>
  <si>
    <t>5700001287195809</t>
  </si>
  <si>
    <t>平整坝地80亩</t>
  </si>
  <si>
    <t>发展壮大村集体经济，实施产业配套项目，带动15户脱贫户稳定增收300万元以上</t>
  </si>
  <si>
    <t>5700001295773072</t>
  </si>
  <si>
    <t>榆阳区-2022年度-长城路办事处沙河村产业配套基础设施项目</t>
  </si>
  <si>
    <t>配套600亩果园灌溉主管道3000米</t>
  </si>
  <si>
    <t>长城路
办事处</t>
  </si>
  <si>
    <t>沙河村</t>
  </si>
  <si>
    <t>辐射带动受益农户210户发展壮大村集体经济，扶持带动户农户增收，预计每户年增收1000元以上。</t>
  </si>
  <si>
    <t>5700001267542382</t>
  </si>
  <si>
    <t>榆阳区-2022年度-大河塔镇沙舍科村山地苹果基地产业配套基础设施项目</t>
  </si>
  <si>
    <t>庞窑则组山地苹果道路砖硬化3.1公里，宽3.5米</t>
  </si>
  <si>
    <t>沙舍科村</t>
  </si>
  <si>
    <t>发展壮大村集体经济，扶持带动脱贫户8户增收，预计每户年增收1000元以上。</t>
  </si>
  <si>
    <t>5700001295761150</t>
  </si>
  <si>
    <t>榆阳区-2022年度-小壕兔乡史不扣村产业配套基础设施项目</t>
  </si>
  <si>
    <t>农田整理500亩</t>
  </si>
  <si>
    <t>史不扣村</t>
  </si>
  <si>
    <t>发展壮大村集体经济，实施产业配套项目，带动5户脱贫户稳定增收，建成后预计每户每年增收800元以上。</t>
  </si>
  <si>
    <t>5700001287189291</t>
  </si>
  <si>
    <t>榆阳区-2022年度-大河塔镇安崖村安崖组农产品加工包装项目</t>
  </si>
  <si>
    <t>农产品加工及包装提升。购买设备：雕刻机一台，；印花机一台；天然气窑炉一台等</t>
  </si>
  <si>
    <t>安崖村安崖组</t>
  </si>
  <si>
    <t>发展壮大村集体经济，提高村集体经济收入，辐射带动农户411户902人，其中脱贫户198户366人</t>
  </si>
  <si>
    <t>5700001295754420</t>
  </si>
  <si>
    <t>榆阳区-2022年度-上盐湾镇陈崖窑村产业配套基础设施项目</t>
  </si>
  <si>
    <t>南沟河岩拉土垫地150亩，厚40厘米</t>
  </si>
  <si>
    <t>发展壮大村集体经济，扶持带动131户农户增收。其中脱贫户20户47人</t>
  </si>
  <si>
    <t>5700001295766173</t>
  </si>
  <si>
    <t>榆阳区-2022年度-青云镇李家崾村果树基地产业配套基础设施项目</t>
  </si>
  <si>
    <t>慕渠组山地果树灌溉项目443亩；新建100方高位水池，上下水管网2000米</t>
  </si>
  <si>
    <t xml:space="preserve">李家崾村 </t>
  </si>
  <si>
    <t>进一步改善群众生产生活条件，解决不利于群众生活和产业发展的制约因素，增强内生动力。辐射带动农户389户915人，其中脱贫户17户40人</t>
  </si>
  <si>
    <t>5700001295739156</t>
  </si>
  <si>
    <t>榆阳区-2022年度-上盐湾镇陈兴庄村产业配套基础设施项目</t>
  </si>
  <si>
    <t>马下地稻田整合200亩，红砖砌护渠道长900米，宽0.5米，高0.5米。稻田畔打摆桩长500米。</t>
  </si>
  <si>
    <t>体经济，实施产业配套项目，带动285户农户稳定增收，建成后预计每户每年增收800元以上。</t>
  </si>
  <si>
    <t>5700001287204908</t>
  </si>
  <si>
    <t>榆阳区-2022年度-大河塔镇牛圈沟村养殖基地产业配套基础设施项目</t>
  </si>
  <si>
    <t>芦草渠至牛圈沟二组养殖场水泥道路470米，宽3.5米、厚18厘米</t>
  </si>
  <si>
    <t>牛圈沟村</t>
  </si>
  <si>
    <t>发展壮大村集体经济，扶持带动脱贫户23户增收，预计每户年增收1000元以上。</t>
  </si>
  <si>
    <t>5700001267255771</t>
  </si>
  <si>
    <t>榆阳区-2022年度-青云镇殷家墕村小杂粮产业基地产业配套基础设施项目</t>
  </si>
  <si>
    <t>刘仲墕南沟生产道路硬化1.5公里宽3.5米</t>
  </si>
  <si>
    <t>发展壮大村集体经济，实施产业配套项目，带动10户脱贫户稳定增收，建成后预计每户每年增收800元以上。</t>
  </si>
  <si>
    <t>5700001287207776</t>
  </si>
  <si>
    <t>榆阳区-2022年度-鱼河峁镇董家湾村灌溉渠道建设项目</t>
  </si>
  <si>
    <t>刘崖窑组维修拦河坝排洪渠砌护，增加闸门。</t>
  </si>
  <si>
    <t>董家湾村</t>
  </si>
  <si>
    <t>进一步改善群众生产生活条件，解决不利于群众生活和产业发展的制约因素，增强内生动力，带动82户脱贫户稳定增收。</t>
  </si>
  <si>
    <t>5700001295856058</t>
  </si>
  <si>
    <t>榆阳区-2022年度-鱼河峁镇刘小沟村灌溉水渠砌护项目</t>
  </si>
  <si>
    <t>刘小沟组安装变压器1台、抽水设备1套、150钢管300米，砌护水渠3公里</t>
  </si>
  <si>
    <t>带动刘小沟组333亩山地苹果浇灌管护及周边群众小杂粮种植抗旱作业，受益106户225人，其中脱贫户10户23人</t>
  </si>
  <si>
    <t>5700001295856299</t>
  </si>
  <si>
    <t>榆阳区-2022年度-鱼河峁镇刘小沟村产业电力提升项目</t>
  </si>
  <si>
    <t>刘贺山组增加80KVA变压器一台</t>
  </si>
  <si>
    <t>带动周边106户群众日常生产生活水平，提高满意度，其中脱贫户10户</t>
  </si>
  <si>
    <t>5700001266799121</t>
  </si>
  <si>
    <t>榆阳区-2022年度-青云镇达连沟村产业配套基础设施项目</t>
  </si>
  <si>
    <t>蔺家畔新建灌溉水渠800米，宽0.5米，高0.5米</t>
  </si>
  <si>
    <t>达连沟村</t>
  </si>
  <si>
    <t>5700001267164922</t>
  </si>
  <si>
    <t>榆阳区-2022年度-青云镇乐家畔村乐家畔组山地苹果基地产业配套基础设施项目</t>
  </si>
  <si>
    <t>乐家畔村乐家畔组山地苹果基地，新修砖硬化道路1.5公里，宽3.5米；新建便民桥一座</t>
  </si>
  <si>
    <t>乐家畔村乐家畔组</t>
  </si>
  <si>
    <t>5700001287183217</t>
  </si>
  <si>
    <t>榆阳区-2022年度-青云镇乐家畔村乐家畔组小杂粮产业基地产业配套基础设施项目</t>
  </si>
  <si>
    <t>乐家畔村产业道路砖硬化3公里，宽3.5米</t>
  </si>
  <si>
    <t>辐射带动农户285户发展壮大村集体经济，实施产业配套项目，带动19户脱贫户稳定增收300元以上</t>
  </si>
  <si>
    <t>5700001295770248</t>
  </si>
  <si>
    <t>榆阳区-2022年度-青云镇稻科湾村山地苹果基地产业配套基础设施项目</t>
  </si>
  <si>
    <t>老庄沟混凝土坝长100米，高9米，用于山地苹果灌溉。</t>
  </si>
  <si>
    <t>发展壮大村集体经济，改善生活状况辐射带动农户353户802人，其中脱贫户1户3人</t>
  </si>
  <si>
    <t>5700001287096257</t>
  </si>
  <si>
    <t>榆阳区-2022年度-镇川镇永康村葡萄基地产业配套基础设施项目</t>
  </si>
  <si>
    <t>扩建葡萄基地水渠长600米，宽60厘米，高60厘米</t>
  </si>
  <si>
    <t>永康村</t>
  </si>
  <si>
    <t>发展壮大村集体经济，实施乡村旅游产业，带动389户农户稳定增收，预计每户每年增收800元以上。</t>
  </si>
  <si>
    <t>5700001287263481</t>
  </si>
  <si>
    <t>榆阳区-2022年度-办事处高家洼村产业配套基础设施项目</t>
  </si>
  <si>
    <t>开挖小杂粮种植区引壕2500米，新建过桥3个，长7米，宽4米</t>
  </si>
  <si>
    <t>5700001266821412</t>
  </si>
  <si>
    <t>榆阳区-2022年度-青云镇聚福梁村其他项目</t>
  </si>
  <si>
    <t>聚福梁组新安装变压器一台100KVA，高压线路200米，配电缆线100米。</t>
  </si>
  <si>
    <t>辐射带动农户320户发展壮大村集体经济，建成后预计每户每年增收800元以上。</t>
  </si>
  <si>
    <t>5700001287253696</t>
  </si>
  <si>
    <t>榆阳区-2022年度-上盐湾镇井道峁村山地苹果基地产业配套基础设施项目</t>
  </si>
  <si>
    <t>井道峁村山地苹果基地滴灌项目500亩，配套管网2000米</t>
  </si>
  <si>
    <t>井道峁村</t>
  </si>
  <si>
    <t>发展壮大村集体经济，实施产业配套项目，带动218户农户稳定增收，建成后预计每户每年增收500元以上。</t>
  </si>
  <si>
    <t>5700001287090092</t>
  </si>
  <si>
    <t>榆阳区-2022年度-镇川镇高沙沟村碗托加工基地产业配套基础设施项目</t>
  </si>
  <si>
    <t>混凝土硬化碗托加工基地4100平米</t>
  </si>
  <si>
    <t>辐射受益农户430户进一步改善群众生产生活条件，扶持村集体产业、美化村委会，让老年人晚年生活更有质量。其中脱贫户13户29人</t>
  </si>
  <si>
    <t>5700001295758382</t>
  </si>
  <si>
    <t>榆阳区-2022年度-马合镇乌杜当村大棚基地产业配套基础设施项目</t>
  </si>
  <si>
    <t xml:space="preserve">混凝土硬化蔬菜大棚基地道路长2.5公里，宽4.5米                         </t>
  </si>
  <si>
    <t>马合镇</t>
  </si>
  <si>
    <t>乌杜当村</t>
  </si>
  <si>
    <t>辐射受益农户368户发展壮大村集体经济，实施产业配套项目，稳定增收300元以上，其中脱贫户8户21人</t>
  </si>
  <si>
    <t>5700001267074794</t>
  </si>
  <si>
    <t>榆阳区-2022年度-芹河镇长城则村养牛场产业配套基础设施项目</t>
  </si>
  <si>
    <t>混凝土硬化牛场进场道路长2.2公里，宽4.5米，厚0.18米</t>
  </si>
  <si>
    <t>芹河镇</t>
  </si>
  <si>
    <t>长城则村</t>
  </si>
  <si>
    <t>5700001266996631</t>
  </si>
  <si>
    <t>榆阳区-2022年度-孟家湾乡三道河则村产业配套基础设施项目</t>
  </si>
  <si>
    <t>混凝土硬化二组猪场长1.1公里，宽4.5米，厚度18厘米</t>
  </si>
  <si>
    <t>三道河则村</t>
  </si>
  <si>
    <t>发展壮大村集体经济，实施产业配套项目，带动6户脱贫户稳定增收，建成后预计每户每年增收800元以上。</t>
  </si>
  <si>
    <t>5700001266950090</t>
  </si>
  <si>
    <t>榆阳区-2022年度-孟家湾乡四道河则村小杂粮产业基地产业配套基础设施项目</t>
  </si>
  <si>
    <t>混凝土硬化二组道路长1公里，宽度4米，厚度18厘米</t>
  </si>
  <si>
    <t>发展壮大村集体经济，实施产业配套项目，带动脱贫户稳定增收，建成后预计每户每年增收800元以上。辐射受益农户23户</t>
  </si>
  <si>
    <t>5700001295765491</t>
  </si>
  <si>
    <t>榆阳区-2022年度-孟家湾乡神树湾村小杂粮产业基地产业配套基础设施项目</t>
  </si>
  <si>
    <t>混凝土硬化道路1公里，宽4.5米，厚18厘米</t>
  </si>
  <si>
    <t>神树湾村</t>
  </si>
  <si>
    <t>发展壮大村集体经济，实施产业配套项目，带动脱贫户稳定增收，建成后预计每户每年增收800元以上。辐射受益农户8户</t>
  </si>
  <si>
    <t>5700001295805822</t>
  </si>
  <si>
    <t>榆阳区-2022年度-麻黄梁镇十八墩村葡萄园硬化项目</t>
  </si>
  <si>
    <t>混凝土硬化从十八墩葡萄园到六墩葡萄园，长2公里，宽4.5米</t>
  </si>
  <si>
    <t>受益农户365户，加强基础设施建设，解决不利于群众生活和产业发展的制约因素，增强内生动力。其中脱贫户1户2人</t>
  </si>
  <si>
    <t>5700001295757692</t>
  </si>
  <si>
    <t>榆阳区-2022年度-孟家湾乡野目盖村小杂粮产业基地产业配套基础设施项目</t>
  </si>
  <si>
    <t>混凝土硬化产业园区道路长2公里，宽4.5米，厚18厘米</t>
  </si>
  <si>
    <t>发展壮大村集体经济，实施产业配套项目，带动脱贫户稳定增收，建成后预计每户每年增收800元以上。辐射受益农户130户</t>
  </si>
  <si>
    <t>5700001287205390</t>
  </si>
  <si>
    <t>榆阳区-2022年度-鱼河峁镇黄崖窑产业配套基础设施项目</t>
  </si>
  <si>
    <t>黄崖窑组整合阔马梁土地135亩</t>
  </si>
  <si>
    <t>黄崖窑</t>
  </si>
  <si>
    <t>进一步改善群众生产生活条件，解决不利于群众生活和产业发展的制约因素，增强内生动力。辐射带动受益农户90户197人，脱贫户30户75人</t>
  </si>
  <si>
    <t>5700001266859720</t>
  </si>
  <si>
    <t>榆阳区-2022年度-大河塔镇黄家沟村产业配套基础设施项目</t>
  </si>
  <si>
    <t>黄家沟村大坝西沟盐碱地治理90亩</t>
  </si>
  <si>
    <t>黄家沟村</t>
  </si>
  <si>
    <t>发展壮大村集体经济，实施产业配套项目，带动2户脱贫户稳定增收，建成后预计每户每年增收800元以上。</t>
  </si>
  <si>
    <t>5700001287209709</t>
  </si>
  <si>
    <t>胡家湾组砖硬化产业道路，长2000米，宽3.5米</t>
  </si>
  <si>
    <t>进一步改善群众农业生产交通条件。带动466户农户，其中36户脱贫户每年增收预计500元以上</t>
  </si>
  <si>
    <t>5700001287203220</t>
  </si>
  <si>
    <t>榆阳区-2022年度-鱼河峁镇冯茶庄村产业配套基础设施项目</t>
  </si>
  <si>
    <t>胡家沟组砌护浇灌水渠长960米，宽0.6米，高0.6米</t>
  </si>
  <si>
    <t>砌护水渠，促进农作物增产，增加群众收入，带动21户脱贫户增收300元以上</t>
  </si>
  <si>
    <t>5700001295768108</t>
  </si>
  <si>
    <t>榆阳区-2022年度-红石桥乡肖峁村小杂粮产业基地产业配套基础设施项目</t>
  </si>
  <si>
    <t>红砖硬化生产道路长3km，宽3m</t>
  </si>
  <si>
    <t>红石桥乡</t>
  </si>
  <si>
    <t>肖峁村</t>
  </si>
  <si>
    <t>带动农户156户硬化道路，方便农民生活生产，提升生活质量。其中图平湖12户25人</t>
  </si>
  <si>
    <t>5700001295768484</t>
  </si>
  <si>
    <t>榆阳区-2022年度-红石桥乡肖峁养殖西蒙塔尔牛项目</t>
  </si>
  <si>
    <t>合作社购进西蒙特尔两岁母牛35头</t>
  </si>
  <si>
    <t>肖峁</t>
  </si>
  <si>
    <t>扶持带动158户农户增收，预计每户年增收1000元以上。</t>
  </si>
  <si>
    <t>5700001295768803</t>
  </si>
  <si>
    <t>榆阳区-2022年度-红石桥乡红石桥养殖西蒙塔尔牛项目</t>
  </si>
  <si>
    <t>合作社购进西蒙特尔二代或三代（4月-6月龄）肉牛50头</t>
  </si>
  <si>
    <t>红石桥</t>
  </si>
  <si>
    <t>带动农户280户，发展壮大村集体经济，扶持带动脱贫户增收，预计每户年增收1000元以上。</t>
  </si>
  <si>
    <t>5700001266798858</t>
  </si>
  <si>
    <t>榆阳区-2022年度-红石桥乡双红养殖西蒙塔尔牛项目</t>
  </si>
  <si>
    <t>合作社购进西蒙特尔二代或三代（4月-6月龄）母牛50头</t>
  </si>
  <si>
    <t>双红</t>
  </si>
  <si>
    <t>带动农户196户，发展壮大村集体经济，扶持带动脱贫户增收，预计每户年增收1000元以上。</t>
  </si>
  <si>
    <t>5700001287184968</t>
  </si>
  <si>
    <t>榆阳区-2022年度-青云镇色草湾村小杂粮产业基地产业配套基础设施项目</t>
  </si>
  <si>
    <t>壕界小组红砖硬化生产道路：景观生产道路红砖硬化长950米，宽4米，长1000米，宽3米。</t>
  </si>
  <si>
    <t>辐射带动农户505户进一步改善群众生产生活条件，解决不利于群众生活和产业发展的制约因素，增强内生动力。其中脱贫户4户9人</t>
  </si>
  <si>
    <t>5700001267043342</t>
  </si>
  <si>
    <t>榆阳区-2022年度-鱼河镇新建村产业配套基础设施项目</t>
  </si>
  <si>
    <t>灌溉水渠改造砌护长2200米，宽0.8米，高0.6米矩形水渠</t>
  </si>
  <si>
    <t>新建村</t>
  </si>
  <si>
    <t>发展壮大村集体经济，实施产业配套项目，带动150户农户稳定增收，建成后预计每户每年增收800元以上</t>
  </si>
  <si>
    <t>5700001267332710</t>
  </si>
  <si>
    <t>榆阳区-2022年度-古塔镇王岗畔村产业配套基础设施项目</t>
  </si>
  <si>
    <t>灌溉红薯地面积80亩配套灌溉渠道500米，高40厘米。宽40厘米</t>
  </si>
  <si>
    <t>王岗畔村</t>
  </si>
  <si>
    <t>带动农户10户，平均每户增收300元，改善生产条件。</t>
  </si>
  <si>
    <t>5700001287199825</t>
  </si>
  <si>
    <t>榆阳区-2022年度-鱼河峁镇董家湾村产业配套基础设施项目</t>
  </si>
  <si>
    <t>拐上组修建拦河坝一座，长20米，高5米</t>
  </si>
  <si>
    <t>进一步改善群众生产生活条件，解决不利于群众生活和产业发展的制约因素，增强内生动力。辐射带动受益农户591户612人脱贫户82户201人</t>
  </si>
  <si>
    <t>5700001266918483</t>
  </si>
  <si>
    <t>榆阳区-2022年度-上盐湾镇碎金驿村农机具购买项目</t>
  </si>
  <si>
    <t>购买东风牌DF2004-5A拖拉机1辆、久丰牌9YFQS-2.2打捆机1台、9SZW-6电动撒料车1辆、9JGW-6全混合日粮机1台、输送带11米、新能源消毒车1辆</t>
  </si>
  <si>
    <t>发展壮大村集体经济，实施产业配套项目，带动274户农户稳定增收。其中脱贫户29户75人</t>
  </si>
  <si>
    <t>5700001295776035</t>
  </si>
  <si>
    <t>榆阳区-2022年度-上盐湾镇新庄则产业配套基础设施项目</t>
  </si>
  <si>
    <t>购买变压器1台，高压线1公里，泵房1座，波纹管Φ40CM2.5公里</t>
  </si>
  <si>
    <t>新庄则</t>
  </si>
  <si>
    <t>发展壮大村集体经济，扶持带动348户农户增收，预计每户年增收1000元以上。</t>
  </si>
  <si>
    <t>5700001295760814</t>
  </si>
  <si>
    <t>榆阳区-2022年度-上盐湾镇姬家坡村养殖西蒙塔尔牛项目</t>
  </si>
  <si>
    <t>购买6个月以上西蒙特尔牛50头；需平整土地15亩；水电基础配套设施。</t>
  </si>
  <si>
    <t>姬家坡村</t>
  </si>
  <si>
    <t>发展壮大村集体经济，扶持带动344户农户增收，预计每户年增收1000元以上。</t>
  </si>
  <si>
    <t>5700001267248313</t>
  </si>
  <si>
    <t>高抽站换变压器1台160伏、高压线架线路400米、配电柜1套</t>
  </si>
  <si>
    <t>285</t>
  </si>
  <si>
    <t>5700001267080808</t>
  </si>
  <si>
    <t>榆阳区-2022年度-鱼河峁镇岔上村产业配套基础设施项目</t>
  </si>
  <si>
    <t>高标准农田新建灌溉项目管网DN400PE管500米</t>
  </si>
  <si>
    <t>岔上村</t>
  </si>
  <si>
    <t>发展村集体产业，新建灌溉管网2400米，带动脱贫户增收，预计每户每年增收300元。</t>
  </si>
  <si>
    <t>5700001287199949</t>
  </si>
  <si>
    <t>榆阳区-2022年度-牛家梁镇郭家伙场养鱼基地改造项目</t>
  </si>
  <si>
    <t>改造现有鱼池240亩，及采摘园配套电力线路500米，变压器1台</t>
  </si>
  <si>
    <t>牛家梁镇</t>
  </si>
  <si>
    <t>郭家伙场</t>
  </si>
  <si>
    <t>辐射受益农户475户发展壮大村集体经济，扶持带动脱贫户增收，预计每户年增收1000元以上。</t>
  </si>
  <si>
    <t>5700001295767454</t>
  </si>
  <si>
    <t>榆阳区-2022年度-古塔镇赵家峁村小杂粮产业基地项目</t>
  </si>
  <si>
    <t>改造水浇地40亩，砖硬化生产道路长500米，宽3米</t>
  </si>
  <si>
    <t>带动受益农户261户修成后成为该村少有的一块水浇地，实现旱涝保收。其中脱贫户12户25人</t>
  </si>
  <si>
    <t>5700001267125842</t>
  </si>
  <si>
    <t>榆阳区-2022年度-马合镇郝家伙场村窑洞蘑菇建设项目</t>
  </si>
  <si>
    <t>改造废旧村部20孔窑洞，建设食用菌种植基地，购买菌棒20000棒</t>
  </si>
  <si>
    <t>郝家伙场村</t>
  </si>
  <si>
    <t>发展壮大村集体经济，扶持带动脱贫户增收，预计每户年增收1000元以上。辐射受益农户473户</t>
  </si>
  <si>
    <t>5700001287200224</t>
  </si>
  <si>
    <t>榆阳区-2022年度-鱼河峁镇付家畔村苜蓿基地建设项目</t>
  </si>
  <si>
    <t>付家畔组西湾滩高标准农田种植80亩苜蓿辅助设施配置（水泵1台、电力线路800米、滴灌带10000米）。</t>
  </si>
  <si>
    <t>付家畔村</t>
  </si>
  <si>
    <t>发展壮大村集体经济，扶持带动45户脱贫户增收，预计每户年增收1000元以上。</t>
  </si>
  <si>
    <t>5700001266879934</t>
  </si>
  <si>
    <t>榆阳区-2022年度-大河塔镇刘岔村产业配套基础设施项目</t>
  </si>
  <si>
    <t>冯塔组至石家塔组延川平整土地400亩，白兴庄组大沟平整土地30亩。</t>
  </si>
  <si>
    <t>刘岔村</t>
  </si>
  <si>
    <t>辐射受益农户10户发展壮大村集体经济，实施产业配套项目，带动15户脱贫户稳定增收，建成后预计每户每年增收800元以上。</t>
  </si>
  <si>
    <t>5700001266809629</t>
  </si>
  <si>
    <t>榆阳区-2022年度-青云镇丰山村养鸡产业园建设项目</t>
  </si>
  <si>
    <t>丰山村股份经济合作社鸡场，300平米小鸡储存库一座</t>
  </si>
  <si>
    <t>丰山村</t>
  </si>
  <si>
    <t>460</t>
  </si>
  <si>
    <t>16</t>
  </si>
  <si>
    <t>发展壮大村集体经济，实施产业配套项目，带动脱贫户稳定增收，建成后预计每户每年增收500元以上。辐射带动农户460户</t>
  </si>
  <si>
    <t>5700001266894854</t>
  </si>
  <si>
    <t>榆阳区-2022年度-大河塔镇任庄则村小杂粮种植基地产业配套基础设施项目</t>
  </si>
  <si>
    <t>发展小杂粮种植产业任庄则1-4组平整土地300亩</t>
  </si>
  <si>
    <t>任庄则村</t>
  </si>
  <si>
    <t>发展壮大村集体经济，实施产业配套项目，带动农户260户597人，其中脱贫户23户31人</t>
  </si>
  <si>
    <t>5700001266889864</t>
  </si>
  <si>
    <t>榆阳区-2022年度-大河塔镇刘家沟村小杂粮种植基地产业配套基础设施项目</t>
  </si>
  <si>
    <t>发展小杂粮种植产业，刘家沟组平整土地190亩，盐碱地宽8米，长20米，高8米渗水池一处，排洪渠长800米，深2米，宽3米</t>
  </si>
  <si>
    <t>刘家沟村</t>
  </si>
  <si>
    <t>发展壮大村集体经济，实施产业配套项目，辐射带动农户106户225人其中脱贫户14户30人</t>
  </si>
  <si>
    <t>5700001266861607</t>
  </si>
  <si>
    <t>榆阳区-2022年度-大河塔镇兰家峁村小杂粮种植基地产业配套基础设施项目</t>
  </si>
  <si>
    <t>发展小杂粮种植，土地平整200亩</t>
  </si>
  <si>
    <t>兰家峁村</t>
  </si>
  <si>
    <t>发展壮大村集体经济，带动农户84稳定增收，建成后预计每户每年增收800元以上。</t>
  </si>
  <si>
    <t>5700001267082456</t>
  </si>
  <si>
    <t>榆阳区-2022年度-鱼河镇王沙洼村蔬菜、玉米基地产业配套基础设施项目</t>
  </si>
  <si>
    <t>发展村集体产业，种植蔬菜、玉米等作物，新修水渠长1711米，宽70厘米，高90厘米，10个阀门</t>
  </si>
  <si>
    <t>5700001267024956</t>
  </si>
  <si>
    <t>榆阳区-2022年度-鱼河镇南沙村产业配套基础设施项目</t>
  </si>
  <si>
    <t>发展村集体产业，种植蔬菜、红薯等作物，新建400m³蓄水池一座，配套滴灌管网DN100PE管3000m，DN90PE管2000m</t>
  </si>
  <si>
    <t>南沙村</t>
  </si>
  <si>
    <t>5700001295755877</t>
  </si>
  <si>
    <t>二组至六组6.1公里生产道路红砖硬化，宽度3.5米</t>
  </si>
  <si>
    <t>发展壮大村集体经济，实施产业配套项目，带动脱贫户稳定增收，建成后预计每户每年增收800元以上。辐射受益农户180户</t>
  </si>
  <si>
    <t>5700001143391904</t>
  </si>
  <si>
    <t>二组山地苹果产业园新建防雹网、围栏1500米</t>
  </si>
  <si>
    <t>辐射带动农户494户发展壮大村集体经济，实施产业配套项目，带动6户脱贫户稳定增收，建成后预计每户每年增收800元以上。</t>
  </si>
  <si>
    <t>5700001295756306</t>
  </si>
  <si>
    <t>榆阳区-2022年度-孟家湾乡圪求河村产业配套基础设施项目</t>
  </si>
  <si>
    <t>二组漂流上码头至十组下码头3.8公里红砖硬化，宽度3.5米</t>
  </si>
  <si>
    <t>发展壮大村集体经济，实施产业配套项目，带动脱贫户稳定增收，建成后预计每户每年增收800元以上。辐射受益农户424户</t>
  </si>
  <si>
    <t>5700001287342272</t>
  </si>
  <si>
    <t>榆阳区-2022年度-巴拉素镇小旭吕村小杂粮产业基地配套项目</t>
  </si>
  <si>
    <t>二组红砖硬化小杂粮基地生产道路2公里，宽3.5米</t>
  </si>
  <si>
    <t>巴拉素镇</t>
  </si>
  <si>
    <t>小旭吕村</t>
  </si>
  <si>
    <t>小杂粮基地生产道路硬化，方便群众生产生活，辐射带动农户20户其中脱贫户5户。</t>
  </si>
  <si>
    <t>5700001267412199</t>
  </si>
  <si>
    <t>榆阳区-2022年度-镇川镇张田村产业配套基础设施项目</t>
  </si>
  <si>
    <t>二级抽水改新水壕，采购水泵一个，水渠长800米，宽0.6米，高0.6米</t>
  </si>
  <si>
    <t>张田村</t>
  </si>
  <si>
    <t>发展壮大村集体经济，实施产业配套项目，带动340户农户稳定增收，建成后预计每户每年增收800元以上。</t>
  </si>
  <si>
    <t>5700001266958023</t>
  </si>
  <si>
    <t>榆阳区-2022年度-上盐湾镇向阳山村产业配套基础设施项目</t>
  </si>
  <si>
    <t>斗咀组土地整理80亩；曹家湾组土地整理50亩</t>
  </si>
  <si>
    <t>5700001287199487</t>
  </si>
  <si>
    <t>董家湾组300亩农田滴灌管网1000米</t>
  </si>
  <si>
    <t>发展壮大村集体经济，实施产业配套项目，带动82户脱贫户稳定增收，建成后预计每户每年增收800元以上。</t>
  </si>
  <si>
    <t>5700001287209231</t>
  </si>
  <si>
    <t>榆阳区-2022年度-鱼河峁镇鱼河峁村产业配套基础设施项目</t>
  </si>
  <si>
    <t>稻田基地新建灌溉渠道，宽0.5米，高0.6米，长1200米</t>
  </si>
  <si>
    <t>发展集体产业，带动11户脱贫户增收300元以上</t>
  </si>
  <si>
    <t>5700001295773315</t>
  </si>
  <si>
    <t>榆阳区-2022年度-上盐湾镇芦家沟村产业配套基础设施项目</t>
  </si>
  <si>
    <t>党家焉组盐碱地改造平整土地90亩，挖排水渠700米，宽40厘米高40厘米。</t>
  </si>
  <si>
    <t>2022年年底完工促进村集体、脱贫增收辐射受益农户228户512人其中脱贫户14户31人</t>
  </si>
  <si>
    <t>5700001267001032</t>
  </si>
  <si>
    <t>榆阳区-2022年度-金鸡滩镇小坟滩村桑树种植基地建设项目</t>
  </si>
  <si>
    <t>蛋白桑种植项目70亩</t>
  </si>
  <si>
    <t>小坟滩村</t>
  </si>
  <si>
    <t>发展壮大村集体经济，扶持带动农户478户增收，预计每户年增收1000元以上。</t>
  </si>
  <si>
    <t>5700001267093768</t>
  </si>
  <si>
    <t>榆阳区-2022年度-大河塔镇沙舍科村产业配套基础设施项目</t>
  </si>
  <si>
    <t>大沙塔水地整合70亩</t>
  </si>
  <si>
    <t>发展壮大村集体经济，实施产业配套项目，带动8户脱贫户稳定增收，建成后预计每户每年增收800元以上。</t>
  </si>
  <si>
    <t>5700001295762063</t>
  </si>
  <si>
    <t>榆阳区-2022年度-鱼河镇南沙村大棚园区产业配套基础设施项目</t>
  </si>
  <si>
    <t>大棚园区砖茬道路硬化长2700米、宽3.5米，</t>
  </si>
  <si>
    <t>辐射带动受益农户274户进一步改善群众生产生活条件，解决不利于群众生活和产业发展的制约因素，增强内生动力，其中脱贫户5户13人</t>
  </si>
  <si>
    <t>5700001267465856</t>
  </si>
  <si>
    <t>榆阳区-2022年度-麻黄梁镇乔堡村大棚生产基地产业配套基础设施项目</t>
  </si>
  <si>
    <t>大棚生产基地水泥硬化道路总长1公里，宽4.5米</t>
  </si>
  <si>
    <t>乔堡村</t>
  </si>
  <si>
    <t>进一步改善群众生产生活条件受益农户120户266人脱贫户6户19人</t>
  </si>
  <si>
    <t>5700001295762418</t>
  </si>
  <si>
    <t>榆阳区-2022年度-鱼河镇梁渠村产业配套基础设施项目</t>
  </si>
  <si>
    <t>大棚产业园区新建排洪渠长200米，新建村内鸦窝沟至北沟生产桥一座长19米，高3米，宽4米</t>
  </si>
  <si>
    <t>梁渠村</t>
  </si>
  <si>
    <t>辐射带动受益农户241户进一步改善群众生产生活条件，解决不利于群众生活和产业发展的制约因素，增强内生动力，其中脱贫户44户96人</t>
  </si>
  <si>
    <t>5700001267016299</t>
  </si>
  <si>
    <t>榆阳区-2022年度-鱼河镇梁渠村大棚产业园产业配套基础设施项目</t>
  </si>
  <si>
    <t>大棚产业园区道路砖硬化长931米，宽4米</t>
  </si>
  <si>
    <t>发展壮大村集体经济，实施产业配套项目，带动241户农户稳定增收，建成后预计每户每年增收800元以上。</t>
  </si>
  <si>
    <t>5700001267012499</t>
  </si>
  <si>
    <t>榆阳区-2022年度-鱼河镇许家崖村大棚产业园产业配套基础设施项目</t>
  </si>
  <si>
    <t>大棚产业基地道路混凝土硬化长257米，宽4米，道路排水及钢筋混凝土箱式涵洞宽2.8m，高3m，长10m</t>
  </si>
  <si>
    <t>许家崖村</t>
  </si>
  <si>
    <t>进一步改善群众生产生活条件，解决不利于群众生活和产业发展的制约因素，增强内生动力辐射带动受益农户323户741人，脱贫户8户20人</t>
  </si>
  <si>
    <t>5700001266920025</t>
  </si>
  <si>
    <t>榆阳区-2022年度-大河塔镇大河塔村产业配套基础设施项目</t>
  </si>
  <si>
    <t>大河塔村建安堡小组，平整土地160亩。</t>
  </si>
  <si>
    <t>发展壮大村集体经济，实施产业配套项目，带动13户脱贫户稳定增收，建成后预计每户每年增收800元以上。</t>
  </si>
  <si>
    <t>5700001266921889</t>
  </si>
  <si>
    <t>大河塔村冯家湾小组，平整土地150亩。</t>
  </si>
  <si>
    <t>发展壮大村集体经济，实施产业配套项目，带动23户脱贫户稳定增收，建成后预计每户每年增收800元以上。</t>
  </si>
  <si>
    <t>5700001287212453</t>
  </si>
  <si>
    <t>榆阳区-2022年度-鱼河峁镇小范地村产业配套基础设施项目</t>
  </si>
  <si>
    <t>大坝瓷马沟整合沟坝地50亩</t>
  </si>
  <si>
    <t>发展村集体产业，新整合沟坝地50亩，壮大村集体经济，预计每户年增收300元以上。</t>
  </si>
  <si>
    <t>5700001287187417</t>
  </si>
  <si>
    <t>榆阳区-2022年度-补浪河乡纳林村其他项目</t>
  </si>
  <si>
    <t>村集体养牛场新增120变压器一台</t>
  </si>
  <si>
    <t>发展壮大村集体经济，实施产业配套项目，带动336户农户稳定增收，建成后预计每户每年增收600元以上。</t>
  </si>
  <si>
    <t>5700001267155940</t>
  </si>
  <si>
    <t>榆阳区-2022年度-鱼河峁镇黄崖窑小杂粮基地产业配套基础设施项目</t>
  </si>
  <si>
    <t>崔焉组旱作农业小杂粮基地混凝土硬化道路，长363米，宽4米，厚18厘米</t>
  </si>
  <si>
    <t>进一步改善群众生产生活条件，解决不利于群众生活和产业发展的制约因素，增强内生动力。辐射带动受益农户90户其中脱贫户30户113人</t>
  </si>
  <si>
    <t>5700001296188296</t>
  </si>
  <si>
    <t>从原有的50千伏安变压器引三相四线，需规格12米的电线杆14根，引线距离约700米</t>
  </si>
  <si>
    <t>榆阳区-2022年度-补浪河乡补浪河村滴灌带厂建设项目</t>
  </si>
  <si>
    <t>补浪河村田润滴灌带厂场地水泥硬化3800平米；水泥硬化生产道路长300米，宽4米；砖砌围墙150米；新建一条主水带生产线</t>
  </si>
  <si>
    <t>补浪河村</t>
  </si>
  <si>
    <t>发展壮大村集体经济，辐射带动农户385户，预计每户年增收500元。</t>
  </si>
  <si>
    <t>5700001267222658</t>
  </si>
  <si>
    <t>变压器2台、动力线6千米。</t>
  </si>
  <si>
    <t>进一步改善群众生产条件，解决不利于群众生产和产业发展的制约因素，增强内动力。辐射带动农户226户502人，脱贫户1户3人</t>
  </si>
  <si>
    <t>5700001295731695</t>
  </si>
  <si>
    <t>榆阳区-2022年度-补浪河乡巴什壕村滴灌带场建设项目</t>
  </si>
  <si>
    <t>巴什壕村新建滴灌带厂一处，购买贴片机一台，型号：KP-(120m-240m)、毛带机一台，型号：主机型号70/32、主管机一台，型号：主机型号90/32、破碎机一台，型号：1200型、制颗粒机一台，型号：主机2100型，副机1800型、变压器一台，型号：200KW</t>
  </si>
  <si>
    <t>巴什壕村</t>
  </si>
  <si>
    <t>发展村集体产业，辐射带动农户504户，预计每户年增收500元以上。</t>
  </si>
  <si>
    <t>5700001295756165</t>
  </si>
  <si>
    <t>八叉沟600亩小杂粮种植区配套滴水灌溉主管道1200米</t>
  </si>
  <si>
    <t>发展高标准农田，实施产业配套项目，带动285户农户稳定增收，建成后预计每户每年增收1000元以上。</t>
  </si>
  <si>
    <t>5700001295764405</t>
  </si>
  <si>
    <t>榆阳区-2022年度-朝阳路
办事处归德堡村产业配套基础设施项目</t>
  </si>
  <si>
    <t>安装65个路灯和35个监控设施</t>
  </si>
  <si>
    <t>带动旅游业发展，提高效益，345户农户预计每户每年增收500元以上</t>
  </si>
  <si>
    <t>5700001287189753</t>
  </si>
  <si>
    <t>榆阳区-2022年度-大河塔镇安崖村小型农田水利项目</t>
  </si>
  <si>
    <t>安崖村麻崖地168亩高抽灌溉配套设施设备建设排洪渠100米</t>
  </si>
  <si>
    <t>安崖村</t>
  </si>
  <si>
    <t>提升农田水利综合利用水平，辐射带动农户40户。其中脱贫户12户29人</t>
  </si>
  <si>
    <t>5700001295805879</t>
  </si>
  <si>
    <t>榆阳区-2022年度-麻黄梁镇十八墩村产业配套基础设施项目</t>
  </si>
  <si>
    <t>704大棚王拖拉机2台，配套拖拉机购置进口打药机、2米规格碎草机各2台；开沟施肥回填一休机、埋藤机各2台。</t>
  </si>
  <si>
    <t>受益农户365户，发展壮大村集体经济，实施产业配套项目，带动入股农户稳定增收致富，增加农户就业岗位。其中脱贫户1户2人</t>
  </si>
  <si>
    <t>5700001295763009</t>
  </si>
  <si>
    <t>榆阳区-2022年度-鱼河镇李家沟村山地苹果基地产业配套基础设施项目</t>
  </si>
  <si>
    <t>350亩山地苹果配套水渠砌护维修2.4公里，配水房1座、水泵1台，高压线800米</t>
  </si>
  <si>
    <t>辐射带动受益农户344户进一步改善群众生产生活条件，解决不利于群众生活和产业发展的制约因素，增强内生动力其中，脱贫户17户36人</t>
  </si>
  <si>
    <t>5700001295765081</t>
  </si>
  <si>
    <t>205亩葡萄基地围栏</t>
  </si>
  <si>
    <t>提高葡萄安全生长环境，增加效益，辐射带动农户345户，其中脱贫户9户21人</t>
  </si>
  <si>
    <t>5700001266927819</t>
  </si>
  <si>
    <t>榆阳区-2022年度-上盐湾镇上盐湾村山地苹果基地产业配套基础设施项目</t>
  </si>
  <si>
    <t>140亩山地苹果的灌溉,直径100主管道1600米，直径80支管道6000米，节能滴管450个。</t>
  </si>
  <si>
    <t>28</t>
  </si>
  <si>
    <t>发展壮大村集体经济，扶持带动263户农户增收，预计每户年增收1000元以上。</t>
  </si>
  <si>
    <t>5700001295776478</t>
  </si>
  <si>
    <t>榆阳区-2022年度-上盐湾镇寨坬村产业配套基础设施项目</t>
  </si>
  <si>
    <t>110cm管1500米、 大棚分接管300米、电线、水泵、电设备等。</t>
  </si>
  <si>
    <t>完善基础设施保障三农，预计305户农户受益。其中脱贫户20户，50人。</t>
  </si>
  <si>
    <t>5700001143320476</t>
  </si>
  <si>
    <t>榆阳区-2022年度-古塔镇陈家沟村产业配套基础设施项目</t>
  </si>
  <si>
    <t>100m³高位水池一座，380m深井一眼，管线4200m</t>
  </si>
  <si>
    <t>发展壮大村集体经济，实施山地苹果产业配套项目，带动农户58户，建成后预计每户每年增收800元以上。</t>
  </si>
  <si>
    <t>5700001295775148</t>
  </si>
  <si>
    <t>榆阳区-2022年度-长城路
办事处吴家梁村小杂粮基地产业配套基础设施项目</t>
  </si>
  <si>
    <t xml:space="preserve">  打深水井4眼、安装50KW变压器2台、架设高压线路500米、混凝土硬化田间道路1400米、路面宽4.5米。</t>
  </si>
  <si>
    <t>吴家梁村</t>
  </si>
  <si>
    <t>发展村集体产业，提升产业基础设施水平，辐射带动农户174户。脱贫户4户9人</t>
  </si>
  <si>
    <t>5700001296189268</t>
  </si>
  <si>
    <t>榆阳区-2022年度-村上盐湾镇赵家畔村饲草基地生产道路项目</t>
  </si>
  <si>
    <t>砖硬化赵家畔至陈兴庄道路长932米、赵家畔庙底上山道路850米、党山组饲草基地生产道路1500米，宽3.5米</t>
  </si>
  <si>
    <t>辐射带动农户291户进一步改善群众饲草基地生产道路条件，解决不利于群众产业发展的制约因素，增强内生动力。其中脱贫户45户112人</t>
  </si>
  <si>
    <t>5700001287242472</t>
  </si>
  <si>
    <t>榆阳区-2022年度-村麻黄梁镇东清水河村小杂粮基地生产道路项目</t>
  </si>
  <si>
    <t>砖硬化谢家河小组小杂粮基地生产道路2.5公里，宽4米</t>
  </si>
  <si>
    <t>东清水河村</t>
  </si>
  <si>
    <t>辐射带动农户201户进一步改善群众小杂粮基地生产道路条件，解决不利于群众产业发展的制约因素，增强内生动力。其中脱贫户2户7人</t>
  </si>
  <si>
    <t>5700001287209785</t>
  </si>
  <si>
    <t>榆阳区-2022年度-村大河塔镇香水村小杂粮基地生产道路项目</t>
  </si>
  <si>
    <t>砖硬化香水村至梁上至焦泥洼小杂粮基地生产道路长3公里，宽4米</t>
  </si>
  <si>
    <t>香水村</t>
  </si>
  <si>
    <t>辐射带动农户396户进一步改善群众小杂粮基地生产道路条件，解决不利于群众产业发展的制约因素，增强内生动力。其中脱贫户11户25人</t>
  </si>
  <si>
    <t>5700001266834519</t>
  </si>
  <si>
    <t>榆阳区-2022年度-村青云镇康家湾村苹果产业基地道路项目</t>
  </si>
  <si>
    <t>砖硬化西山组苹果产业基地道路长2.5公里，宽3.5米</t>
  </si>
  <si>
    <t>辐射带动农户440户进一步改善群众苹果产业生产道路条件，解决不利于群众产业发展的制约因素，增强内生动力。其中脱贫户15户36人</t>
  </si>
  <si>
    <t>5700001287209543</t>
  </si>
  <si>
    <t>榆阳区-2022年度-村鱼河峁镇王家沟村小杂粮基地生产道路项目</t>
  </si>
  <si>
    <t>砖硬化王家沟组青明梁至山神梁小杂粮基地生产道路长4公里，宽3.5米</t>
  </si>
  <si>
    <t>王家沟村</t>
  </si>
  <si>
    <t>辐射带动农户102户进一步改善群众小杂粮基地生产道路条件，解决不利于群众产业发展的制约因素，增强内生动力。其中脱贫户3户12人</t>
  </si>
  <si>
    <t>5700001267440772</t>
  </si>
  <si>
    <t>榆阳区-2022年度-村麻黄梁镇麻黄梁村小杂粮基地生产道路项目</t>
  </si>
  <si>
    <t>砖硬化万家墕小杂粮基地生产道路硬化2公里，宽4米</t>
  </si>
  <si>
    <t>麻黄梁村</t>
  </si>
  <si>
    <t>辐射带动农户230户进一步改善群众小杂粮基地生产道路条件，解决不利于群众产业发展的制约因素，增强内生动力。其中脱贫户1户2人</t>
  </si>
  <si>
    <t>5700001295773515</t>
  </si>
  <si>
    <t>榆阳区-2022年度-村小纪汗镇小纪汗村小杂粮基地生产道路项目</t>
  </si>
  <si>
    <t>砖硬化组小杂粮基地生产道路5公里，宽3.5米</t>
  </si>
  <si>
    <t>小纪汗村</t>
  </si>
  <si>
    <t>辐射带动农户263户进一步改善群众小杂粮基地生产道路条件，解决不利于群众产业发展的制约因素，增强内生动力。其中脱贫户7户18人</t>
  </si>
  <si>
    <t>5700001295761660</t>
  </si>
  <si>
    <t>榆阳区-2022年度-村小壕兔乡特拉采当村饲草基地生产道路项目</t>
  </si>
  <si>
    <t>砖硬化小杂粮基地道路长1830米，宽3.5米。</t>
  </si>
  <si>
    <t>特拉采当村</t>
  </si>
  <si>
    <t>辐射带动农户75户进一步改善群众饲草基地生产道路条件，解决不利于群众产业发展的制约因素，增强内生动力。其中脱贫户1户3人</t>
  </si>
  <si>
    <t>5700001295845244</t>
  </si>
  <si>
    <t>榆阳区-2022年度-村鱼河峁镇柏盖梁村小杂粮基地生产道路项目</t>
  </si>
  <si>
    <t>砖硬化小杂粮基地生产道路长2公里，宽3.5米</t>
  </si>
  <si>
    <t>柏盖梁村</t>
  </si>
  <si>
    <t>辐射带动农户401户进一步改善群众小杂粮基地生产道路条件，解决不利于群众产业发展的制约因素，增强内生动力。其中脱贫户46户96人</t>
  </si>
  <si>
    <t>5700001267435159</t>
  </si>
  <si>
    <t>砖硬化仁马梁小杂粮基地生产道路长2.4公里，宽3.5米</t>
  </si>
  <si>
    <t>辐射带动农户45户进一步改善群众小杂粮基地生产道路条件，解决不利于群众产业发展的制约因素，增强内生动力。其中脱贫户4户11人</t>
  </si>
  <si>
    <t>5700001266835646</t>
  </si>
  <si>
    <t>榆阳区-2022年度-村大河塔镇安崖村小杂粮基地生产道路项目</t>
  </si>
  <si>
    <t>砖硬化前杜家沟组小杂粮基地生产道路1.7公里，宽3.5米</t>
  </si>
  <si>
    <t>辐射带动农户45户进一步改善群众小杂粮基地生产道路条件，解决不利于群众产业发展的制约因素，增强内生动力。其中脱贫户8户17人</t>
  </si>
  <si>
    <t>5700001295771618</t>
  </si>
  <si>
    <t>榆阳区-2022年度-村大河塔镇牛圈沟村小杂粮基地生产道路项目</t>
  </si>
  <si>
    <t>砖硬化小杂粮基地道路长1206.7米，宽3.5米，新修路面雨水排水口10处，规格：0.4米*0.4米，安装φ30厘米排水波纹管长20米。</t>
  </si>
  <si>
    <t>辐射带动农户255户进一步改善群众小杂粮基地生产道路条件，解决不利于群众产业发展的制约因素，增强内生动力。</t>
  </si>
  <si>
    <t>5700001287194507</t>
  </si>
  <si>
    <t>榆阳区-2022年度-村大河塔镇大河塔村小杂粮基地生产道路项目</t>
  </si>
  <si>
    <t>砖硬化闹泥沟小组小杂粮基地生产道路500米，宽4米。便民涵洞1处，压直径1.5米水泥管。</t>
  </si>
  <si>
    <t>辐射带动农户18户进一步改善群众小杂粮基地生产道路条件，解决不利于群众产业发展的制约因素，增强内生动力。其中脱贫户4户11人</t>
  </si>
  <si>
    <t>5700001267174400</t>
  </si>
  <si>
    <t>榆阳区-2022年度-村青云镇李家崾村小杂粮基地生产道路项目</t>
  </si>
  <si>
    <t>砖硬化南大组小杂粮基地生产道路长7.5公里，宽3.5米</t>
  </si>
  <si>
    <t>辐射带动农户389户进一步改善群众小杂粮基地生产道路条件，解决不利于群众产业发展的制约因素，增强内生动力。其中脱户17户36人</t>
  </si>
  <si>
    <t>5700001295762806</t>
  </si>
  <si>
    <t>榆阳区-2022年度-村上盐湾镇林家沟村小杂粮基地生产道路项目</t>
  </si>
  <si>
    <t>砖硬化林家沟村小杂粮基地生产道路1350米，宽3.5米</t>
  </si>
  <si>
    <t>林家沟村</t>
  </si>
  <si>
    <t>辐射带动农户422户进一步改善群众小杂粮基地生产道路条件，解决不利于群众产业发展的制约因素，增强内生动力。其中脱贫户41户99人</t>
  </si>
  <si>
    <t>5700001267451666</t>
  </si>
  <si>
    <t>榆阳区-2022年度-村麻黄梁镇盘云界小杂粮基地生产道路项目</t>
  </si>
  <si>
    <t>砖硬化金鸡梁小组至大墩梁小组小杂粮基地生产道路3.2公里</t>
  </si>
  <si>
    <t>盘云界</t>
  </si>
  <si>
    <t>辐射带动农户183户进一步改善群众小杂粮基地生产道路条件，解决不利于群众产业发展的制约因素，增强内生动力。其中脱贫户3户11人</t>
  </si>
  <si>
    <t>5700001267140094</t>
  </si>
  <si>
    <t>榆阳区-2022年度-村大河塔镇高沙峁村小杂粮基地生产道路项目</t>
  </si>
  <si>
    <t>砖硬化韩家坡组通组小杂粮基地生产道路长1公里，宽3.5米。</t>
  </si>
  <si>
    <t>高沙峁村</t>
  </si>
  <si>
    <t>辐射带动农户20户进一步改善群众小杂粮基地生产道路条件，解决不利于群众产业发展的制约因素，增强内生动力。其中脱贫户16户39人</t>
  </si>
  <si>
    <t>5700001266840268</t>
  </si>
  <si>
    <t>榆阳区-2022年度-村青云镇康家湾村小杂粮基地生产道路项目</t>
  </si>
  <si>
    <t>砖硬化东梁组至米家沟小杂粮基地生产道路长1.5公里，宽3.5米</t>
  </si>
  <si>
    <t>辐射带动农户398户进一步改善群众小杂粮基地生产道路条件，解决不利于群众产业发展的制约因素，增强内生动力。</t>
  </si>
  <si>
    <t>5700001295743441</t>
  </si>
  <si>
    <t>榆阳区-2022年度-村古塔镇陈家沟村小杂粮基地生产道路项目</t>
  </si>
  <si>
    <t>砖硬化小杂粮基地生产道路长800米，宽3.5米</t>
  </si>
  <si>
    <t>辐射带动农户180户进一步改善群众小杂粮基地生产道路条件，解决不利于群众产业发展的制约因素，增强内生动力。其中脱贫户8户19人</t>
  </si>
  <si>
    <t>5700001295741434</t>
  </si>
  <si>
    <t>榆阳区-2022年度-村孟家湾乡孟家湾村小杂粮基地生产道路项目</t>
  </si>
  <si>
    <t>砖硬化玉米基地生产道路长1265米，宽3米。</t>
  </si>
  <si>
    <t>孟家湾村</t>
  </si>
  <si>
    <t>辐射带动农户369户进一步改善群众小杂粮基地生产道路条件，解决不利于群众产业发展的制约因素，增强内生动力。其中脱贫户5户13人</t>
  </si>
  <si>
    <t>5700001295770740</t>
  </si>
  <si>
    <t>榆阳区-2022年度-村金鸡滩镇曹家滩村小杂粮基地生产道路项目</t>
  </si>
  <si>
    <t>砖硬化小杂粮基地生产道路3公里，宽4米</t>
  </si>
  <si>
    <t>曹家滩村</t>
  </si>
  <si>
    <t>辐射带动农户130户进一步改善群众小杂粮基地生产道路条件，解决不利于群众产业发展的制约因素，增强内生动力。其中脱贫户1户2人</t>
  </si>
  <si>
    <t>5700001295776756</t>
  </si>
  <si>
    <t>榆阳区-2022年度-村牛家梁镇城大圪堵村小杂粮基地生产道路项目</t>
  </si>
  <si>
    <t>砖硬化小杂粮基地生产道路3000米，宽3.5米</t>
  </si>
  <si>
    <t>城大圪堵村</t>
  </si>
  <si>
    <t>辐射带动农户606户进一步改善群众小杂粮基地生产道路条件，解决不利于群众产业发展的制约因素，增强内生动力。其中脱贫户6户18人</t>
  </si>
  <si>
    <t>5700001287209135</t>
  </si>
  <si>
    <t>榆阳区-2022年度-村大河塔镇王岔村小杂粮基地生产道路项目</t>
  </si>
  <si>
    <t>砖硬化村组道路长1185米，宽3米；长222米，宽3.5米；新修路面雨水排水口11处，规格：0.4米*0.4米，安装φ30厘米排水波纹管长31米；新修排水边沟长59米，规格：0.4米*0.4米。</t>
  </si>
  <si>
    <t>辐射带动农户396户进一步改善群众小杂粮基地生产道路条件，解决不利于群众产业发展的制约因素，增强内生动力。其中脱贫户11户29人</t>
  </si>
  <si>
    <t>5700001295769167</t>
  </si>
  <si>
    <t>榆阳区-2022年度-村红石桥乡王连圪堵村小杂粮基地生产道路项目</t>
  </si>
  <si>
    <t>砖硬化小杂粮基地生产道路2000米，宽3.5米</t>
  </si>
  <si>
    <t>王连圪堵村</t>
  </si>
  <si>
    <t>辐射带动农户45户进一步改善群众小杂粮基地生产道路条件，解决不利于群众产业发展的制约因素，增强内生动力。其中脱贫户2户7人</t>
  </si>
  <si>
    <t>5700001295760734</t>
  </si>
  <si>
    <t>榆阳区-2022年度-村古塔镇罗硷村小杂粮基地生产道路项目</t>
  </si>
  <si>
    <t>砖硬化小杂粮基地生产道路2.4公里，宽3.5米</t>
  </si>
  <si>
    <t>罗硷村</t>
  </si>
  <si>
    <t>辐射带动农户15户进一步改善群众小杂粮基地生产道路条件，解决不利于群众产业发展的制约因素，增强内生动力。其中脱贫户4户12人</t>
  </si>
  <si>
    <t>5700001267439031</t>
  </si>
  <si>
    <t>砖硬化大沟通组小杂粮基地生产道路1.2公里，宽4米</t>
  </si>
  <si>
    <t>辐射带动农户60户进一步改善群众小杂粮基地生产道路条件，解决不利于群众产业发展的制约因素，增强内生动力。其中脱贫户1户2人</t>
  </si>
  <si>
    <t>5700001287336292</t>
  </si>
  <si>
    <t>榆阳区-2022年度-村红石桥乡红石桥村小杂粮基地生产道路项目</t>
  </si>
  <si>
    <t>砖硬化曹家峁湾组小杂粮基地生产道路长4.2公里，宽3.5米；水渠砖砌护3960米</t>
  </si>
  <si>
    <t>红石桥村</t>
  </si>
  <si>
    <t>辐射带动农户280户进一步改善群众小杂粮基地生产道路条件，解决不利于群众产业发展的制约因素，增强内生动力。其中脱贫户11户26人</t>
  </si>
  <si>
    <t>5700001267436301</t>
  </si>
  <si>
    <t>砖硬化北大小杂粮基地生产道路2公里，宽4米</t>
  </si>
  <si>
    <t>辐射带动农户120户进一步改善群众小杂粮基地生产道路条件，解决不利于群众产业发展的制约因素，增强内生动力。其中脱贫户1户3人</t>
  </si>
  <si>
    <t>5700001267474366</t>
  </si>
  <si>
    <t>榆阳区-2022年度-村麻黄梁镇瓦窑沟小杂粮基地生产道路项目</t>
  </si>
  <si>
    <t>砖硬化奥则焉通组小杂粮基地生产道路长2公里，宽4米；砖硬化桃卜梁通组道路长1.5公里，宽3.5米</t>
  </si>
  <si>
    <t>瓦窑沟</t>
  </si>
  <si>
    <t>辐射带动农户79户进一步改善群众小杂粮基地生产道路条件，解决不利于群众产业发展的制约因素，增强内生动力。其中脱贫户24户58人</t>
  </si>
  <si>
    <t>5700001267283944</t>
  </si>
  <si>
    <t>榆阳区-2022年度-村上盐湾镇埝则湾村小杂粮基地生产道路项目</t>
  </si>
  <si>
    <t>寨峁山水泥路至上庄小杂粮基地生产道路长1144米，宽3.5米，</t>
  </si>
  <si>
    <t>埝则湾村</t>
  </si>
  <si>
    <t>321</t>
  </si>
  <si>
    <t>辐射带动农户321户进一步改善群众小杂粮基地生产道路条件，解决不利于群众产业发展的制约因素，增强内生动力。其中脱贫户27户56人</t>
  </si>
  <si>
    <t>5700001267464349</t>
  </si>
  <si>
    <t>榆阳区-2022年度-村大河塔镇卢家铺村小杂粮基地生产道路项目</t>
  </si>
  <si>
    <t>在石瓦寺下梁石畔新修水泥硬化小杂粮基地生产道路长1公里，宽4米及其配套护栏等。</t>
  </si>
  <si>
    <t>辐射带动农户347户进一步改善群众小杂粮基地生产道路条件，解决不利于群众产业发展的制约因素，增强内生动力。其中脱贫户23户52人</t>
  </si>
  <si>
    <t>5700001295768925</t>
  </si>
  <si>
    <t>榆阳区-2022年度-村红石桥乡油房湾村小杂粮基地生产道路项目</t>
  </si>
  <si>
    <t>油房湾村小杂粮基地生产道路硬化，长6000米，宽3.5米</t>
  </si>
  <si>
    <t>油房湾村</t>
  </si>
  <si>
    <t>辐射带动农户486户进一步改善群众小杂粮基地生产道路条件，解决不利于群众产业发展的制约因素，增强内生动力。其中脱贫户12户26人</t>
  </si>
  <si>
    <t>5700001266980112</t>
  </si>
  <si>
    <t>榆阳区-2022年度-村上盐湾镇高家湾村小杂粮基地生产道路项目</t>
  </si>
  <si>
    <t>硬化周家墕组至寇寨则小杂粮基地生产道路1200米，宽4.5米。</t>
  </si>
  <si>
    <t>高家湾村</t>
  </si>
  <si>
    <t>辐射带动农户258户进一步改善群众小杂粮基地生产道路条件，解决不利于群众产业发展的制约因素，增强内生动力。其中脱贫户18户31人</t>
  </si>
  <si>
    <t>5700001266941335</t>
  </si>
  <si>
    <t>榆阳区-2022年度-村孟家湾乡四道河则村小杂粮基地生产道路项目</t>
  </si>
  <si>
    <t>硬化三组小杂粮基地生产道路1公里，砂砾石铺底，路面混凝土硬化，宽4米，厚18厘米</t>
  </si>
  <si>
    <t>辐射带动农户35户进一步改善群众小杂粮基地生产道路条件，解决不利于群众产业发展的制约因素，增强内生动力。其中脱贫户2户6人</t>
  </si>
  <si>
    <t>5700001295806746</t>
  </si>
  <si>
    <t>榆阳区-2022年度-村麻黄梁镇十八墩村小杂粮基地生产道路项目</t>
  </si>
  <si>
    <t>硬化村组小杂粮基地生产道路，长8公里，宽4.5米，厚0.18米</t>
  </si>
  <si>
    <t>辐射带动农户365户进一步改善群众小杂粮基地生产道路条件，解决不利于群众产业发展的制约因素，增强内生动力。其中脱贫户1户3人</t>
  </si>
  <si>
    <t>5700001143608119</t>
  </si>
  <si>
    <t>榆阳区-2022年度-村大河塔镇红花渠村小杂粮灌溉项目</t>
  </si>
  <si>
    <t>阴弯至石沟小杂粮灌溉渠高地水道改造500米，宽40厘米</t>
  </si>
  <si>
    <t>辐射带动农户82户进一步改善群众小杂粮基地灌溉条件，解决不利于群众生活和产业发展的制约因素，增强内生动力。其中脱贫户4户9人</t>
  </si>
  <si>
    <t>5700001287200362</t>
  </si>
  <si>
    <t>榆阳区-2022年度-村大河塔镇刘家沟村小杂粮基地生产道路项目</t>
  </si>
  <si>
    <t>仡佬会组小杂粮基地生产道路混凝土硬化长1000米。宽3.5米。厚18公分。</t>
  </si>
  <si>
    <t>辐射带动农户42户进一步改善群众小杂粮基地生产道路条件，解决不利于群众产业发展的制约因素，增强内生动力。其中脱贫户3户12人</t>
  </si>
  <si>
    <t>5700001267252710</t>
  </si>
  <si>
    <t>榆阳区-2022年度-村青云镇跳沟村小杂粮基地灌溉项目</t>
  </si>
  <si>
    <t>一组小杂粮基地新建抽水站1座，配备变压器1台，管道1500米，蓄水池200方，抽水设施水泵1个，水管1500米，线路700米</t>
  </si>
  <si>
    <t>跳沟村</t>
  </si>
  <si>
    <t>辐射带动农户780户进一步改善群众小杂粮基地灌溉条件，解决不利于群众生活和产业发展的制约因素，增强内生动力。</t>
  </si>
  <si>
    <t>5700001295770131</t>
  </si>
  <si>
    <t>榆阳区-2022年度-村古塔镇张大沟村小杂粮基地生产道路项目</t>
  </si>
  <si>
    <t>一、二组2.6公里小杂粮基地生产道路混凝土硬化，宽4米，厚18厘米</t>
  </si>
  <si>
    <t>张大沟村</t>
  </si>
  <si>
    <t>辐射带动农户45户进一步改善群众小杂粮基地生产道路条件，解决不利于群众产业发展的制约因素，增强内生动力。其中脱贫户7户16人</t>
  </si>
  <si>
    <t>5700001295768583</t>
  </si>
  <si>
    <t>榆阳区-2022年度-村红石桥乡王连圪堵村小杂粮基地灌溉项目</t>
  </si>
  <si>
    <t>杨窑湾组小杂粮基地水渠砖砌护2.5公里，宽50厘米，高50厘米</t>
  </si>
  <si>
    <t>辐射带动农户78户进一步改善群众小杂粮基地灌溉条件，解决不利于群众生活和产业发展的制约因素，增强内生动力。其中脱贫户3户14人</t>
  </si>
  <si>
    <t>5700001267120688</t>
  </si>
  <si>
    <t>榆阳区-2022年度-村大河塔镇杨会塔村小杂粮基地生产道路项目</t>
  </si>
  <si>
    <t>烟洞山组至佳县界混凝土硬化小杂粮基地生产道路2.2公里，附排洪渠1000米</t>
  </si>
  <si>
    <t>杨会塔村</t>
  </si>
  <si>
    <t>辐射带动农户65户进一步改善群众小杂粮基地生产道路条件，解决不利于群众产业发展的制约因素，增强内生动力。</t>
  </si>
  <si>
    <t>5700001287211024</t>
  </si>
  <si>
    <t>烟洞山组到枣树墕组砖硬化小杂粮基地生产道路2000米，宽3.5米</t>
  </si>
  <si>
    <t>5700001267269755</t>
  </si>
  <si>
    <t>榆阳区-2022年度-村青云镇郑家村小杂粮基地灌溉项目</t>
  </si>
  <si>
    <t>砖硬化小杂粮基地道路长827米宽4米，长495米宽3.5米；新修排水边沟长672米，规格为0.4米*0.4米。</t>
  </si>
  <si>
    <t>辐射带动农户317户进一步改善群众小杂粮基地灌溉条件，解决不利于群众生活和产业发展的制约因素，增强内生动力。</t>
  </si>
  <si>
    <t>5700001295762658</t>
  </si>
  <si>
    <t>榆阳区-2022年度-村古塔镇松树峁村小杂粮灌溉项目</t>
  </si>
  <si>
    <t>新修小杂粮灌溉水渠1817米，宽40厘米，高40厘米，灌溉面积518亩</t>
  </si>
  <si>
    <t>松树峁村</t>
  </si>
  <si>
    <t>辐射带动农户232户进一步改善群众小杂粮基地灌溉条件，解决不利于群众生活和产业发展的制约因素，增强内生动力。</t>
  </si>
  <si>
    <t>5700001267337992</t>
  </si>
  <si>
    <t>榆阳区-2022年度-村古塔镇赵庄村小杂粮灌溉项目</t>
  </si>
  <si>
    <t>新修小杂粮灌溉水渠2公里，宽40厘米高40厘米</t>
  </si>
  <si>
    <t>辐射带动农户340户进一步改善群众小杂粮基地灌溉条件，解决不利于群众生活和产业发展的制约因素，增强内生动力。</t>
  </si>
  <si>
    <t>5700001295759816</t>
  </si>
  <si>
    <t>榆阳区-2022年度-村古塔镇黄家圪崂村小杂粮灌溉项目</t>
  </si>
  <si>
    <t>新建小杂粮灌溉水渠1条，宽40厘米高40厘米，灌溉面积183亩</t>
  </si>
  <si>
    <t>黄家圪崂村</t>
  </si>
  <si>
    <t>辐射带动农户81户进一步改善群众小杂粮基地灌溉条件，解决不利于群众生活和产业发展的制约因素，增强内生动力。</t>
  </si>
  <si>
    <t>5700001295774225</t>
  </si>
  <si>
    <t>榆阳区-2022年度-村上盐湾镇马家梁村小杂粮基地生产道路项目</t>
  </si>
  <si>
    <t>小庄组小杂粮基地生产道路砖硬化3公里，宽3.5米</t>
  </si>
  <si>
    <t>马家梁村</t>
  </si>
  <si>
    <t>89</t>
  </si>
  <si>
    <t>辐射带动农户89户进一步改善群众小杂粮基地生产道路条件，解决不利于群众产业发展的制约因素，增强内生动力。</t>
  </si>
  <si>
    <t>5700001266839476</t>
  </si>
  <si>
    <t>榆阳区-2022年度-村大河塔镇白南沟村高粱种植灌溉项目</t>
  </si>
  <si>
    <t>王南沟组高粱种植上水设施一套，高位水池3个，低位水池1个，PE管5000米。</t>
  </si>
  <si>
    <t>白南沟村</t>
  </si>
  <si>
    <t>辐射带动农户46户进一步改善群众高粱灌溉条件，解决不利于群众生活和产业发展的制约因素，增强内生动力。</t>
  </si>
  <si>
    <t>5700001295806248</t>
  </si>
  <si>
    <t>榆阳区-2022年度-村麻黄梁镇王家湾村小杂粮基地生产道路项目</t>
  </si>
  <si>
    <t>王家湾至白家梁小组小杂粮基地生产道路砖硬化4.2公里，宽3米</t>
  </si>
  <si>
    <t>王家湾村</t>
  </si>
  <si>
    <t>辐射带动农户147户进一步改善群众小杂粮基地生产道路条件，解决不利于群众产业发展的制约因素，增强内生动力。</t>
  </si>
  <si>
    <t>5700001287333450</t>
  </si>
  <si>
    <t>王胡峁组通往张滩峁组小杂粮基地生产道路帮畔80米</t>
  </si>
  <si>
    <t>辐射带动农户178户进一步改善群众小杂粮基地生产道路条件，解决不利于群众产业发展的制约因素，增强内生动力。</t>
  </si>
  <si>
    <t>5700001287190609</t>
  </si>
  <si>
    <t>榆阳区-2022年度-村大河塔镇白南沟村小杂粮基地生产道路项目</t>
  </si>
  <si>
    <t>万罐子茆移民区小杂粮基地生产道路硬化1.2公里，宽度4米，厚18公分。</t>
  </si>
  <si>
    <t>辐射带动农户16户进一步改善群众小杂粮基地生产道路条件，解决不利于群众产业发展的制约因素，增强内生动力。</t>
  </si>
  <si>
    <t>5700001295775917</t>
  </si>
  <si>
    <t>榆阳区-2022年度-村长城路办事处吴家梁村提升改造小杂粮基地项目</t>
  </si>
  <si>
    <t>提升改造小杂粮基地860亩，垫土30公分，配套渠道，水井、架设线路等设施。</t>
  </si>
  <si>
    <t>辐射带动农户125户进一步改善群众小杂粮基地灌溉条件，解决不利于群众生活和产业发展的制约因素，增强内生动力。</t>
  </si>
  <si>
    <t>5700001295855418</t>
  </si>
  <si>
    <t>榆阳区-2022年度-村鱼河峁镇黄崖窑小型农田水利项目</t>
  </si>
  <si>
    <t>桃黍沟二组小杂粮基地改造沟道，新建排洪渠等</t>
  </si>
  <si>
    <t>辐射带动农户90户进一步改善群众小杂粮基地灌溉条件，解决不利于群众生活和产业发展的制约因素，增强内生动力。</t>
  </si>
  <si>
    <t>5700001287210652</t>
  </si>
  <si>
    <t>桃家沟组砖硬化小杂粮基地生产道路，长2公里，宽3.5米</t>
  </si>
  <si>
    <t>辐射带动农户58户进一步改善群众小杂粮基地生产道路条件，解决不利于群众产业发展的制约因素，增强内生动力。</t>
  </si>
  <si>
    <t>5700001287202941</t>
  </si>
  <si>
    <t>梭则梁组小杂粮基地生产道路混凝土硬化长800米。宽3.5米。厚18公分。</t>
  </si>
  <si>
    <t>辐射带动农户33户进一步改善群众小杂粮基地生产道路条件，解决不利于群众产业发展的制约因素，增强内生动力。</t>
  </si>
  <si>
    <t>5700001295768228</t>
  </si>
  <si>
    <t>榆阳区-2022年度-村古塔镇余兴庄村小杂粮基地生产道路项目</t>
  </si>
  <si>
    <t>神塔梁小杂粮基地生产道路1公里砖插硬化，宽3.5米</t>
  </si>
  <si>
    <t>辐射带动农户20户进一步改善群众小杂粮基地生产道路条件，解决不利于群众产业发展的制约因素，增强内生动力。其中脱贫户4户9人</t>
  </si>
  <si>
    <t>5700001295766609</t>
  </si>
  <si>
    <t>榆阳区-2022年度-村朝阳路
办事处三岔湾村小杂粮基地生产道路项目</t>
  </si>
  <si>
    <t>上郡路至草沟小组榆溪河桥长2公里小杂粮基地生产道路加宽3.5米</t>
  </si>
  <si>
    <t>辐射带动农户1420户进一步改善群众小杂粮基地生产道路条件，解决不利于群众产业发展的制约因素，增强内生动力。其中脱贫户18户29人</t>
  </si>
  <si>
    <t>5700001295767677</t>
  </si>
  <si>
    <t>榆阳区-2022年度-村红石桥乡井界村小杂粮基地生产道路项目</t>
  </si>
  <si>
    <t>砂砾石硬化小杂粮基地生产道路3000米,宽3.5米</t>
  </si>
  <si>
    <t>井界村</t>
  </si>
  <si>
    <t>辐射带动农户356户进一步改善群众小杂粮基地生产道路条件，解决不利于群众产业发展的制约因素，增强内生动力。其中脱贫户6户16人</t>
  </si>
  <si>
    <t>5700001267510359</t>
  </si>
  <si>
    <t>榆阳区-2022年度-村麻黄梁镇张虎沟村小杂粮灌溉项目</t>
  </si>
  <si>
    <t>沙河川小组小杂粮灌溉渠道，长3.5公里，宽0.8米。</t>
  </si>
  <si>
    <t>辐射带动农户47户进一步改善群众小杂粮基地生产道路条件，解决不利于群众产业发展的制约因素，增强内生动力。</t>
  </si>
  <si>
    <t>5700001267466514</t>
  </si>
  <si>
    <t>榆阳区-2022年度-村大河塔镇任庄则村小杂粮灌溉项目</t>
  </si>
  <si>
    <t>任庄则1-4组小杂粮灌溉项目水泥砌护灌溉渠1000米、砌护排洪渠350米</t>
  </si>
  <si>
    <t>辐射带动农户260户进一步改善群众小杂粮基地灌溉条件，解决不利于群众生活和产业发展的制约因素，增强内生动力。其中脱贫户23户52人</t>
  </si>
  <si>
    <t>榆阳区-2022年度-村长城路办事处吴家梁村小杂粮灌溉项目</t>
  </si>
  <si>
    <t>小杂粮灌溉渠道2000米，宽0.8米，高0.8米</t>
  </si>
  <si>
    <t>辐射带动农户512户进一步改善群众小杂粮基地灌溉条件，解决不利于群众生活和产业发展的制约因素，增强内生动力。</t>
  </si>
  <si>
    <t>5700001267277337</t>
  </si>
  <si>
    <t>埝则湾组小杂粮基地生产道路砖硬化，道路长1950米，宽3.5米，</t>
  </si>
  <si>
    <t>辐射带动农户81户进一步改善群众小杂粮基地生产道路条件，解决不利于群众产业发展的制约因素，增强内生动力。其中图平湖27户61人</t>
  </si>
  <si>
    <t>5700001295806325</t>
  </si>
  <si>
    <t>磨庄与东河合作社（清水路）小杂粮基地生产道路砖硬化长3.2公里，宽3.5米</t>
  </si>
  <si>
    <t>辐射带动农户201户进一步改善群众小杂粮基地生产道路条件，解决不利于群众产业发展的制约因素，增强内生动力。</t>
  </si>
  <si>
    <t>5700001295766901</t>
  </si>
  <si>
    <t>榆阳区-2022年度-村红石桥乡马路湾村饲草基地生产道路项目</t>
  </si>
  <si>
    <t>马路湾村刀红路到东沙饲草基地生产道路砖硬化长2公里、宽3.5米</t>
  </si>
  <si>
    <t>马路湾村</t>
  </si>
  <si>
    <t>辐射带动农户300户进一步改善群众饲草基地生产道路条件，解决不利于群众产业发展的制约因素，增强内生动力。</t>
  </si>
  <si>
    <t>5700001295771812</t>
  </si>
  <si>
    <t>芦草渠到旧学校道路混凝土硬化小杂粮基地生产道路700米，宽3.5米，厚18公分。</t>
  </si>
  <si>
    <t>辐射带动农户259户进一步改善群众小杂粮基地生产道路条件，解决不利于群众产业发展的制约因素，增强内生动力。</t>
  </si>
  <si>
    <t>5700001267278594</t>
  </si>
  <si>
    <t>榆阳区-2022年度-村上盐湾镇郭兴庄村小杂粮基地生产道路项目</t>
  </si>
  <si>
    <t>老西疙瘩到芦草咀混凝土小杂粮基地生产道路硬化250米，宽4米；砖硬化苏岩组背则峁道路1公里，宽3.5米</t>
  </si>
  <si>
    <t>郭兴庄村</t>
  </si>
  <si>
    <t>辐射带动农户431户进一步改善群众小杂粮基地生产道路条件，解决不利于群众产业发展的制约因素，增强内生动力。</t>
  </si>
  <si>
    <t>5700001295767758</t>
  </si>
  <si>
    <t>榆阳区-2022年度-村青云镇青云村小杂粮基地灌录项目</t>
  </si>
  <si>
    <t>小杂粮基地架设线路1000米，管路2500米，新建高位蓄水池一座，小型拦水坝一处，抽水设施一套</t>
  </si>
  <si>
    <t>青云村</t>
  </si>
  <si>
    <t>辐射带动农户198户进一步改善群众小杂粮基地灌溉条件，解决不利于群众生活和产业发展的制约因素，增强内生动力。</t>
  </si>
  <si>
    <t>5700001294776071</t>
  </si>
  <si>
    <t>榆阳区-2022年度-村芹河镇长海则村小杂粮基地生产道路项目</t>
  </si>
  <si>
    <t>混凝土硬化长海则村小杂粮基地生产道路长2公里，宽4.5米，厚0.18米</t>
  </si>
  <si>
    <t>长海则村</t>
  </si>
  <si>
    <t>辐射带动农户86户进一步改善群众小杂粮基地生产道路条件，解决不利于群众产业发展的制约因素，增强内生动力。</t>
  </si>
  <si>
    <t>5700001267248605</t>
  </si>
  <si>
    <t>榆阳区-2022年度-村青云镇太平沟村小杂粮基地生产道路项目</t>
  </si>
  <si>
    <t>混凝土硬化闫利利果树地至达连沟村小杂粮基地生产道路长3.1公里，宽4.5米，厚0.18米</t>
  </si>
  <si>
    <t>辐射带动农户494户进一步改善群众小杂粮基地生产道路条件，解决不利于群众产业发展的制约因素，增强内生动力。</t>
  </si>
  <si>
    <t>5700001267436671</t>
  </si>
  <si>
    <t>榆阳区-2022年度-村镇川镇陈家坡村小杂粮基地生产道路项目</t>
  </si>
  <si>
    <t>混凝土硬化新农村小杂粮基地生产道路450米，宽4米，厚18厘米</t>
  </si>
  <si>
    <t>辐射带动农户193户进一步改善群众小杂粮基地生产道路条件，解决不利于群众产业发展的制约因素，增强内生动力。</t>
  </si>
  <si>
    <t>5700001266800400</t>
  </si>
  <si>
    <t>榆阳区-2022年度-村青云镇达连沟村小杂粮基地生产道路项目</t>
  </si>
  <si>
    <t>混凝土硬化小川峁组小杂粮基地生产道路1.5公里，宽4.5米，厚18厘米</t>
  </si>
  <si>
    <t>辐射带动农户278户进一步改善群众小杂粮基地生产道路条件，解决不利于群众产业发展的制约因素，增强内生动力。其中脱贫户15户36人</t>
  </si>
  <si>
    <t>5700001295727227</t>
  </si>
  <si>
    <t>榆阳区-2022年度-村补浪河乡点连素村小杂粮基地生产道路项目</t>
  </si>
  <si>
    <t>混凝土硬化五组小杂粮基地生产道路2000米.宽4米，厚18厘米</t>
  </si>
  <si>
    <t>点连素村</t>
  </si>
  <si>
    <t>辐射带动农户102户进一步改善群众小杂粮基地生产道路条件，解决不利于群众产业发展的制约因素，增强内生动力。</t>
  </si>
  <si>
    <t>5700001287187150</t>
  </si>
  <si>
    <t>榆阳区-2022年度-村马合镇乌杜当村小杂粮基地生产道路项目</t>
  </si>
  <si>
    <t>混凝土硬化乌杜当村小杂粮基地生产道路1公里，宽4.5米，厚18厘米</t>
  </si>
  <si>
    <t>辐射带动农户368户进一步改善群众小杂粮基地生产道路条件，解决不利于群众产业发展的制约因素，增强内生动力。</t>
  </si>
  <si>
    <t>5700001267336472</t>
  </si>
  <si>
    <t>榆阳区-2022年度-村古塔镇王前畔村小杂粮基地生产道路项目</t>
  </si>
  <si>
    <t>混凝土硬化王前畔至高家峁小杂粮基地生产道路长1610米、宽4.5米、厚18厘米，配套道路排水、护栏、标志牌等防护设施。</t>
  </si>
  <si>
    <t>辐射带动农户30户进一步改善群众小杂粮基地生产道路条件，解决不利于群众产业发展的制约因素，增强内生动力。</t>
  </si>
  <si>
    <t>5700001295770527</t>
  </si>
  <si>
    <t>榆阳区-2022年度-村青云镇稻科湾村小杂粮基地生产道路项目</t>
  </si>
  <si>
    <t>混凝土硬化通组小杂粮基地生产道路长3公里、厚18厘米、宽4.5米</t>
  </si>
  <si>
    <t>辐射带动农户353户进一步改善群众小杂粮基地生产道路条件，解决不利于群众产业发展的制约因素，增强内生动力。</t>
  </si>
  <si>
    <t>5700001295921122</t>
  </si>
  <si>
    <t>榆阳区-2022年度-村金鸡滩镇海流滩村小杂粮基地生产道路项目</t>
  </si>
  <si>
    <t>混凝土硬化小杂粮基地生产道路3公里，宽4.5米，厚18公分</t>
  </si>
  <si>
    <t>海流滩村</t>
  </si>
  <si>
    <t>辐射带动农户772户进一步改善群众小杂粮基地生产道路条件，解决不利于群众产业发展的制约因素，增强内生动力。其中脱贫户34户88人</t>
  </si>
  <si>
    <t>5700001282375329</t>
  </si>
  <si>
    <t>榆阳区-2022年度-村牛家梁镇什拉滩小杂粮基地生产道路项目</t>
  </si>
  <si>
    <t>混凝土硬化什拉滩村研学基地小杂粮基地生产道路长1.2公里，宽6米。</t>
  </si>
  <si>
    <t>什拉滩</t>
  </si>
  <si>
    <t>辐射带动农户311户进一步改善群众小杂粮基地生产道路条件，解决不利于群众产业发展的制约因素，增强内生动力。</t>
  </si>
  <si>
    <t>5700001267454012</t>
  </si>
  <si>
    <t>混凝土硬化盘云界小杂粮基地生产道路长2公里，宽4.5米，厚18公分，配套道路相关防护设施</t>
  </si>
  <si>
    <t>辐射带动农户210户进一步改善群众小杂粮基地生产道路条件，解决不利于群众产业发展的制约因素，增强内生动力。</t>
  </si>
  <si>
    <t>5700001267461638</t>
  </si>
  <si>
    <t>榆阳区-2022年度-村镇川镇南坬村小杂粮基地生产道路项目</t>
  </si>
  <si>
    <t>混凝土硬化南坬村中学西巷小杂粮基地生产道路长150米，宽6米，厚0.18米</t>
  </si>
  <si>
    <t>南坬村</t>
  </si>
  <si>
    <t>辐射带动农户50户进一步改善群众小杂粮基地生产道路条件，解决不利于群众产业发展的制约因素，增强内生动力。</t>
  </si>
  <si>
    <t>5700001287200439</t>
  </si>
  <si>
    <t>榆阳区-2022年度-村鱼河峁镇朱庄村小杂粮基地生产道路项目</t>
  </si>
  <si>
    <t>混凝土硬化老牛峁小杂粮基地生产道路1公里，宽4.5米</t>
  </si>
  <si>
    <t>辐射带动农户373户进一步改善群众小杂粮基地生产道路条件，解决不利于群众产业发展的制约因素，增强内生动力。其中脱贫户28户69人</t>
  </si>
  <si>
    <t>5700001287187502</t>
  </si>
  <si>
    <t>榆阳区-2022年度-村金鸡滩镇金海村小杂粮基地生产道路项目</t>
  </si>
  <si>
    <t>混凝土硬化金海北村小杂粮基地生产道路长1.7公里，宽4.5米，厚18公分。</t>
  </si>
  <si>
    <t>金海村</t>
  </si>
  <si>
    <t>辐射带动农户220户进一步改善群众小杂粮基地生产道路条件，解决不利于群众产业发展的制约因素，增强内生动力。</t>
  </si>
  <si>
    <t>5700001295758930</t>
  </si>
  <si>
    <t>榆阳区-2022年度-村古塔镇古塔新村道路硬化项目</t>
  </si>
  <si>
    <t>混凝土硬化滑雪场道路长1公里，宽4米，厚0.18米</t>
  </si>
  <si>
    <t>辐射带动受益农户180户通过发展旅游业，增加就业岗位，带动群众共同富裕</t>
  </si>
  <si>
    <t>5700001267475827</t>
  </si>
  <si>
    <t>混凝土硬化杭来湾小组至新农村小杂粮基地生产道路长4.5公里，宽4.5米，厚18公分</t>
  </si>
  <si>
    <t>辐射带动农户240户进一步改善群众小杂粮基地生产道路条件，解决不利于群众产业发展的制约因素，增强内生动力。</t>
  </si>
  <si>
    <t>5700001266819253</t>
  </si>
  <si>
    <t>榆阳区-2022年度-村青云镇果园塔小杂粮基地生产道路项目</t>
  </si>
  <si>
    <t>混凝土硬化果园塔至白城峁组小杂粮基地生产道路3公里，宽4米，</t>
  </si>
  <si>
    <t>果园塔</t>
  </si>
  <si>
    <t>辐射带动农户90户进一步改善群众小杂粮基地生产道路条件，解决不利于群众产业发展的制约因素，增强内生动力。其中脱贫户30户113人</t>
  </si>
  <si>
    <t>5700001267143393</t>
  </si>
  <si>
    <t>混凝土硬化高沙峁组到沙湾小杂粮基地生产道路长1公里，宽4米。</t>
  </si>
  <si>
    <t>辐射带动农户60户进一步改善群众小杂粮基地生产道路条件，解决不利于群众产业发展的制约因素，增强内生动力。</t>
  </si>
  <si>
    <t>5700001287195012</t>
  </si>
  <si>
    <t>榆阳区-2022年度-村大河塔镇方家畔村小杂粮基地生产道路项目</t>
  </si>
  <si>
    <t>混凝土硬化方家畔至西尧则小杂粮基地生产道路长2.5公里，宽4.5米，厚18公分</t>
  </si>
  <si>
    <t>方家畔村</t>
  </si>
  <si>
    <t>辐射带动农户200户进一步改善群众小杂粮基地生产道路条件，解决不利于群众产业发展的制约因素，增强内生动力。</t>
  </si>
  <si>
    <t>5700001295745566</t>
  </si>
  <si>
    <t>榆阳区-2022年度-村孟家湾乡三道河则村小杂粮基地生产道路项目</t>
  </si>
  <si>
    <t>混凝土硬化小杂粮基地生产道路长2.6公里，宽4.5米，厚18厘米</t>
  </si>
  <si>
    <t>辐射带动农户296户进一步改善群众小杂粮基地生产道路条件，解决不利于群众产业发展的制约因素，增强内生动力。</t>
  </si>
  <si>
    <t>5700001296189650</t>
  </si>
  <si>
    <t>榆阳区-2022年度-村上盐湾镇向阳山村小杂粮基地生产道路项目</t>
  </si>
  <si>
    <t>混凝土硬化小杂粮基地生产道路2.1公里，宽4.5米，厚18厘米</t>
  </si>
  <si>
    <t>辐射带动农户280户进一步改善群众小杂粮基地生产道路条件，解决不利于群众产业发展的制约因素，增强内生动力。</t>
  </si>
  <si>
    <t>5700001295769327</t>
  </si>
  <si>
    <t>榆阳区-2022年度-村镇川镇高梁柳湾村小杂粮基地生产道路项目</t>
  </si>
  <si>
    <t>混凝土硬化小杂粮基地生产道路1000米，宽4米、厚18公分</t>
  </si>
  <si>
    <t>高梁柳湾村</t>
  </si>
  <si>
    <t>辐射带动农户505户进一步改善群众小杂粮基地生产道路条件，解决不利于群众产业发展的制约因素，增强内生动力。</t>
  </si>
  <si>
    <t>5700001295772613</t>
  </si>
  <si>
    <t>榆阳区-2022年度-村镇川镇侯方渠村小杂粮基地生产道路项目</t>
  </si>
  <si>
    <t>混凝土硬化小杂粮基地生产道路，长1.5公里、宽3.5米、建40×40边沟100米，</t>
  </si>
  <si>
    <t>侯方渠村</t>
  </si>
  <si>
    <t>辐射带动农户210户进一步改善群众小杂粮基地生产道路条件，解决不利于群众产业发展的制约因素，增强内生动力。其中脱贫户20户49人</t>
  </si>
  <si>
    <t>5700001295768141</t>
  </si>
  <si>
    <t>混凝土硬化村组小杂粮基地生产道路长300米，宽4.5米，厚0.18米</t>
  </si>
  <si>
    <t>辐射带动农户1420户进一步改善群众小杂粮基地生产道路条件，解决不利于群众产业发展的制约因素，增强内生动力。</t>
  </si>
  <si>
    <t>5700001266797600</t>
  </si>
  <si>
    <t>榆阳区-2022年度-村青云镇崔家畔村小杂粮基地生产道路项目</t>
  </si>
  <si>
    <t>混凝土硬化崔家畔村三组至尤家湾北路小杂粮基地生产道路长1.2公里，宽4.5米，厚0.18米</t>
  </si>
  <si>
    <t>崔家畔村</t>
  </si>
  <si>
    <t>辐射带动农户183户进一步改善群众小杂粮基地生产道路条件，解决不利于群众产业发展的制约因素，增强内生动力。</t>
  </si>
  <si>
    <t>5700001287245785</t>
  </si>
  <si>
    <t>郭兴庄村马兴庄组平整路基、砖硬化小杂粮基地生产道路1.8公里，宽3.5米。</t>
  </si>
  <si>
    <t>辐射带动农户285户进一步改善群众小杂粮基地生产道路条件，解决不利于群众产业发展的制约因素，增强内生动力。</t>
  </si>
  <si>
    <t>5700001295775350</t>
  </si>
  <si>
    <t>榆阳区-2022年度-村上盐湾镇碎金驿村小杂粮灌溉项目</t>
  </si>
  <si>
    <t>小杂粮灌溉水渠砖砌护490米，宽40厘米高40厘米</t>
  </si>
  <si>
    <t>辐射带动农户274户进一步改善群众小杂粮基地灌溉条件，解决不利于群众生活和产业发展的制约因素，增强内生动力。其中脱贫户29户55人</t>
  </si>
  <si>
    <t>5700001267512430</t>
  </si>
  <si>
    <t>榆阳区-2022年度-村麻黄梁镇张虎沟村小杂粮基地生产道路项目</t>
  </si>
  <si>
    <t>关道峁村组小杂粮基地生产道路边沟砌护1500米，宽40厘米高40厘米</t>
  </si>
  <si>
    <t>5700001295806402</t>
  </si>
  <si>
    <t>古庙梁小组至村委会小杂粮基地生产道路砖硬化长5公里，宽3.5米</t>
  </si>
  <si>
    <t>5700001267166877</t>
  </si>
  <si>
    <t>榆阳区-2022年度-村青云镇李家崾村小杂粮灌溉项目</t>
  </si>
  <si>
    <t>高大梁组小杂粮灌溉项目打300米深井一口，新建100方蓄水池一座</t>
  </si>
  <si>
    <t>辐射带动农户389户进一步改善群众小杂粮基地灌溉条件，解决不利于群众生活和产业发展的制约因素，增强内生动力。</t>
  </si>
  <si>
    <t>5700001266883042</t>
  </si>
  <si>
    <t>榆阳区-2022年度-村大河塔镇刘岔村小杂粮灌溉项目</t>
  </si>
  <si>
    <t>冯塔组至石家塔组延川砌护小杂粮灌溉渠道2000米，宽40厘米高40厘米</t>
  </si>
  <si>
    <t>辐射带动农户82户进一步改善群众小杂粮基地灌溉条件，解决不利于群众生活和产业发展的制约因素，增强内生动力。</t>
  </si>
  <si>
    <t>5700001266796290</t>
  </si>
  <si>
    <t>榆阳区-2022年度-村青云镇南峁庄村葡萄灌溉项目</t>
  </si>
  <si>
    <t>葡萄滴灌加压泵8台、滴灌管线8千米等</t>
  </si>
  <si>
    <t>辐射带动农户226户进一步改善群众葡萄基地灌溉条件，解决不利于群众生活和产业发展的制约因素，增强内生动力。</t>
  </si>
  <si>
    <t>5700001295775008</t>
  </si>
  <si>
    <t>榆阳区-2022年度-村上盐湾镇石窑坪村小杂粮基地生产道路项目</t>
  </si>
  <si>
    <t>大石滩修建漫水桥1座，用砖硬化小杂粮基地生产道路长800米，宽3.5米</t>
  </si>
  <si>
    <t>辐射带动农户140户进一步改善群众小杂粮基地生产道路条件，解决不利于群众产业发展的制约因素，增强内生动力。</t>
  </si>
  <si>
    <t>5700001295768417</t>
  </si>
  <si>
    <t>榆阳区-2022年度-村朝阳路
办事处大河滩村小杂粮基地生产道路项目</t>
  </si>
  <si>
    <t>大河滩村洗衣厂旁小杂粮基地生产道路砖硬化1.5公里，宽3.5米</t>
  </si>
  <si>
    <t>辐射带动农户106户进一步改善群众小杂粮基地生产道路条件，解决不利于群众产业发展的制约因素，增强内生动力。</t>
  </si>
  <si>
    <t>5700001267146833</t>
  </si>
  <si>
    <t>榆阳区-2022年度-村马合镇郝家伙场村小杂粮灌溉项目</t>
  </si>
  <si>
    <t>打210米深井4眼，改善小杂粮灌溉条件</t>
  </si>
  <si>
    <t>辐射带动农户473户进一步改善群众小杂粮基地生产道路条件，解决不利于群众产业发展的制约因素，增强内生动力。</t>
  </si>
  <si>
    <t>5700001287264027</t>
  </si>
  <si>
    <t>榆阳区-2022年度-村鱼河镇郑家沟村加油站道路拓宽项目</t>
  </si>
  <si>
    <t>村委会路口到前店加油站道路拓宽，长1600米，宽2米，配套水渠砌护维修1000米长</t>
  </si>
  <si>
    <t>郑家沟村</t>
  </si>
  <si>
    <t>进一步改善群众生产生活条件，解决不利于群众生活和产业发展的制约因素，增强内生动力辐射带动受益农户702户</t>
  </si>
  <si>
    <t>5700001295766088</t>
  </si>
  <si>
    <t>采用砖匝硬化小杂粮基地生产道路2.0km，路宽3.5m</t>
  </si>
  <si>
    <t>辐射带动农户356户进一步改善群众小杂粮基地生产道路条件，解决不利于群众产业发展的制约因素，增强内生动力。</t>
  </si>
  <si>
    <t>5700001267283114</t>
  </si>
  <si>
    <t>榆阳区-2022年度-村上盐湾镇埝则湾村养牛场道路硬化及护栏项目</t>
  </si>
  <si>
    <t>养牛场道路砖硬化，道路共计长859米，宽3.5米</t>
  </si>
  <si>
    <t>辐射带动农户81户进一步改善群众养牛场进场道路条件，解决不利于群众产业发展的制约因素，增强内生动力。</t>
  </si>
  <si>
    <t>5700001287086753</t>
  </si>
  <si>
    <t>白城峁小学至果园塔混凝土硬化小杂粮基地生产道路1.5公里，宽4.5米，厚18厘米，附排水设施，土方</t>
  </si>
  <si>
    <t>辐射带动农户362户进一步改善群众小杂粮基地生产道路条件，解决不利于群众产业发展的制约因素，增强内生动力。</t>
  </si>
  <si>
    <t>5700001267338250</t>
  </si>
  <si>
    <t>榆阳区-2022年度-村古塔镇王岗畔村花椒树灌溉项目</t>
  </si>
  <si>
    <t>70亩花椒树上灌溉及配套高位水池和抽水设施</t>
  </si>
  <si>
    <t>辐射带动农户364户进一步改善群众花椒树基地生产道路条件，解决不利于群众产业发展的制约因素，增强内生动力。</t>
  </si>
  <si>
    <t>5700001295817529</t>
  </si>
  <si>
    <t>榆阳区-2022年度-巴拉素镇大旭吕村种植业产业基础设施条件改善项目</t>
  </si>
  <si>
    <t>种植玉米、马铃薯878亩，维修和改造多管井和机井17眼、铺设管网6.43km，安装施肥过滤设备17套，架设高压线路0.22km,低压线路0.39km，新增变压器1台。</t>
  </si>
  <si>
    <t>大旭吕村</t>
  </si>
  <si>
    <t>农业基础设施条件更加完善，预计亩均增产140斤，农民增收31万元。</t>
  </si>
  <si>
    <t>区农业农村局</t>
  </si>
  <si>
    <t>5700001295732761</t>
  </si>
  <si>
    <t>榆阳区-2022年度-补浪河乡点连素村种植业产业基础设施条件改善项目</t>
  </si>
  <si>
    <t>种植玉米、马铃薯6639亩，维修和改造多管井和机井110眼、铺设管网53.40km，安装施肥过滤设备110套，架设低压线路7.66km，新增变压器1台。</t>
  </si>
  <si>
    <t>农业基础设施条件更加完善，预计亩均增产140斤，农民增收232万元。</t>
  </si>
  <si>
    <t>5700001295769822</t>
  </si>
  <si>
    <t>榆阳区-2022年度-孟家湾乡马场村种植业产业基础设施条件改善项目</t>
  </si>
  <si>
    <t>种植玉米、马铃薯659亩，维修和改造机井7眼、铺设管网5.96km，安装施肥过滤设备7套，架设高压线路0.16km,低压线路1.48km。</t>
  </si>
  <si>
    <t>马场村</t>
  </si>
  <si>
    <t>农业基础设施条件更加完善，预计亩均增产140斤，农民增收105万元。</t>
  </si>
  <si>
    <t>5700001267003140</t>
  </si>
  <si>
    <t>榆阳区-2022年度-金鸡滩镇 柳树滩村种植业产业础设施条件改善项目</t>
  </si>
  <si>
    <t>种植玉米、马铃薯568亩，建设管理房6处、铺设管网5.99km，安装施肥过滤设备6套，架设低压线路0.26km。</t>
  </si>
  <si>
    <t xml:space="preserve">金鸡滩镇 </t>
  </si>
  <si>
    <t>柳树滩村</t>
  </si>
  <si>
    <t>农业基础设施条件更加完善，预计亩均增产140斤，农民增收20万元。</t>
  </si>
  <si>
    <t>5700001295765117</t>
  </si>
  <si>
    <t>榆阳区-2022年度-红石桥乡红石桥村种植业产业基础设施条件改善项目</t>
  </si>
  <si>
    <t>种植玉米、马铃薯567亩，维修和改造机井6眼、铺设管网3.57km，安装施肥过滤设备6套，架设低压线路0.51km，新增变压器2台。</t>
  </si>
  <si>
    <t>5700001295765754</t>
  </si>
  <si>
    <t>榆阳区-2022年度-红石桥乡肖峁村种植业产业基础设施条件改善项目</t>
  </si>
  <si>
    <t>种植玉米、马铃薯545亩，维修和改造多管井和机井6眼、铺设管网5.18km，安装施肥过滤设备6套，架设低压线路0.73km，新增变压器1台。</t>
  </si>
  <si>
    <t>农业基础设施条件更加完善，预计亩均增产140斤，农民增收19万元。</t>
  </si>
  <si>
    <t>5700001295819037</t>
  </si>
  <si>
    <t>榆阳区-2022年度-巴拉素镇白城台村种植业产业基础设施条件改善项目</t>
  </si>
  <si>
    <t>种植玉米、马铃薯531亩，维修和改造多管井和机井7眼、铺设管网3.77km，安装施肥过滤设备7套，架设高压线路1.35km,低压线路1.60km。</t>
  </si>
  <si>
    <t>白城台村</t>
  </si>
  <si>
    <t>农业基础设施条件更加完善，预计亩均增产140斤，农民增收18万元。</t>
  </si>
  <si>
    <t>700001295776185</t>
  </si>
  <si>
    <t>榆阳区-2022年度-牛家梁镇谢家坬村种植玉米、马铃薯500亩配套智能水肥一体化项目</t>
  </si>
  <si>
    <t>种植玉米、马铃薯500亩，全自动智能水肥一体化控制柜1套，电磁阀出水口50套。</t>
  </si>
  <si>
    <t>谢家坬村</t>
  </si>
  <si>
    <t>节水效果更加明显，自动化程度更高，预计亩均增产130斤，农民增收16万元，同时能够节省人工90%。</t>
  </si>
  <si>
    <t>5700001266997267</t>
  </si>
  <si>
    <t>榆阳区-2022年度-金鸡滩镇白舍牛滩村2年度-牛家梁镇谢家坬村种植玉米、马铃薯500亩配套智能水肥一体化项目</t>
  </si>
  <si>
    <t>种植玉米、马铃薯500亩，全自动智能水肥一体化控制柜1套，铺设管网5.18km，电磁阀出水口50套。</t>
  </si>
  <si>
    <t>白舍牛滩村</t>
  </si>
  <si>
    <t>5700001295733441</t>
  </si>
  <si>
    <t>榆阳区-2022年度-补浪河乡蒿荖兔村2年度-牛家梁镇谢家坬村种植玉米、马铃薯500亩配套智能水肥一体化项目</t>
  </si>
  <si>
    <t>种植玉米、马铃薯500亩，全自动智能水肥一体化控制柜1套，铺设管网2.18km，电磁阀出水口50套。</t>
  </si>
  <si>
    <t>蒿荖兔村</t>
  </si>
  <si>
    <t>5700001295776408</t>
  </si>
  <si>
    <t>榆阳区-2022年度-牛家梁镇边墙村2年度-牛家梁镇谢家坬村种植玉米、马铃薯500亩配套基础设施条件改善项目</t>
  </si>
  <si>
    <t>种植玉米、马铃薯500亩，维修和改造机井5眼、铺设管网3.86km，安装施肥过滤设备5套，架设低压线路1.08km，新增变压器1台。</t>
  </si>
  <si>
    <t>边墙村</t>
  </si>
  <si>
    <t>农业基础设施条件更加完善，预计亩均增产140斤，农民增收17万元。</t>
  </si>
  <si>
    <t>5700001295758447</t>
  </si>
  <si>
    <t>榆阳区-2022年度-朝阳路
办事处韦家楼村2年度-牛家梁镇谢家坬村种植玉米、马铃薯420亩配套基础设施条件改善项目</t>
  </si>
  <si>
    <t>种植玉米、马铃薯420亩，新建高位水池1处、铺设管网4.18km，安装施肥过滤设备5套，架设低压线路0.73km。</t>
  </si>
  <si>
    <t>韦家楼村</t>
  </si>
  <si>
    <t>农业基础设施条件更加完善，预计亩均增产140斤，农民增收89万元。</t>
  </si>
  <si>
    <t>5700001287184607</t>
  </si>
  <si>
    <t>榆阳区-2022年度-金鸡滩镇喇嘛滩村2年度-牛家梁镇谢家坬村种植玉米、马铃薯410亩配套基础设施条件改善项目</t>
  </si>
  <si>
    <t>种植玉米、马铃薯410亩，维修和改造多管井7眼、铺设管网4.61km，安装施肥过滤设备7套，架设低压线路1.13km。</t>
  </si>
  <si>
    <t>喇嘛滩村</t>
  </si>
  <si>
    <t>农业基础设施条件更加完善，预计亩均增产140斤，农民增收14万元。</t>
  </si>
  <si>
    <t>5700001295821025</t>
  </si>
  <si>
    <t>榆阳区-2022年度-巴拉素镇大顺店村2年度-牛家梁镇谢家坬村种植玉米、马铃薯3915亩配套基础设施条件改善项目</t>
  </si>
  <si>
    <t>种植玉米、马铃薯3915亩，维修和改造机井63眼、铺设管网23.11km，安装施肥过滤设备63套，架设低压线路8.41km，新增变压器5台。</t>
  </si>
  <si>
    <t>大顺店村</t>
  </si>
  <si>
    <t>农业基础设施条件更加完善，预计亩均增产140斤，农民增收137万元。</t>
  </si>
  <si>
    <t>5700001295774954</t>
  </si>
  <si>
    <t>榆阳区-2022年度-小纪汗镇昌汗峁2年度-牛家梁镇谢家坬村种植玉米、马铃薯3800亩配套基础设施条件改善项目</t>
  </si>
  <si>
    <t>种植玉米、马铃薯3800亩，维修和改造机井64眼、铺设管网36.70km，安装施肥过滤设备64套，架设低压线路1.55km。</t>
  </si>
  <si>
    <t>昌汗峁</t>
  </si>
  <si>
    <t>农业基础设施条件更加完善，预计亩均增产140斤，农民增收133万元。</t>
  </si>
  <si>
    <t>5700001295734300</t>
  </si>
  <si>
    <t>榆阳区-2022年度-补浪河乡蒿荖兔村2年度-牛家梁镇谢家坬村种植玉米、马铃薯339亩配套基础设施条件改善项目</t>
  </si>
  <si>
    <t>种植玉米、马铃薯339亩，维修和改造多管井5眼、铺设管网3.02km，安装施肥过滤设备5套，架设低压线路0.3km。</t>
  </si>
  <si>
    <t>农业基础设施条件更加完善，预计亩均增产140斤，农民增收12万元。</t>
  </si>
  <si>
    <t>5700001295775105</t>
  </si>
  <si>
    <t>榆阳区-2022年度-小纪汗镇井克梁村2年度-牛家梁镇谢家坬村种植玉米、马铃薯3370亩配套基础设施条件改善项目</t>
  </si>
  <si>
    <t>种植玉米、马铃薯3370亩，维修和改造多管井42眼、铺设管网19.98km，安装施肥过滤设备42套，架设低压线路5.08km，新增变压器5台。</t>
  </si>
  <si>
    <t>井克梁村</t>
  </si>
  <si>
    <t>农业基础设施条件更加完善，预计亩均增产140斤，农民增收118万元。</t>
  </si>
  <si>
    <t>5700001295734951</t>
  </si>
  <si>
    <t>榆阳区-2022年度-补浪河乡纳林村2年度-牛家梁镇谢家坬村种植玉米、马铃薯3353亩配套基础设施条件改善项目</t>
  </si>
  <si>
    <t>种植玉米、马铃薯3353亩，维修和改造多管井和机井47眼、铺设管网24.21km，安装施肥过滤设备47套，架设高压线路1.07km,低压线路2.85km，新增变压器4台。</t>
  </si>
  <si>
    <t>农业基础设施条件更加完善，预计亩均增产140斤，农民增收117万元。</t>
  </si>
  <si>
    <t>5700001295768017</t>
  </si>
  <si>
    <t>榆阳区-2022年度-孟家湾乡恍惚兔村2年度-牛家梁镇谢家坬村种植玉米、马铃薯3291亩配套基础设施条件改善项目</t>
  </si>
  <si>
    <t>种植玉米、马铃薯3291亩，维修和改造多管井43眼、铺设管网31.52km，安装施肥过滤设备43套，架设高压线路1.78km,低压线路7.23km，新增变压器5台。</t>
  </si>
  <si>
    <t>恍惚兔村</t>
  </si>
  <si>
    <t>农业基础设施条件更加完善，预计亩均增产140斤，农民增收115万元。</t>
  </si>
  <si>
    <t>5700001295768677</t>
  </si>
  <si>
    <t>榆阳区-2022年度-孟家湾乡圪求河村2年度-牛家梁镇谢家坬村种植玉米、马铃薯321亩配套基础设施条件改善项目</t>
  </si>
  <si>
    <t>种植玉米、马铃薯321亩，维修和改造多管井7眼、铺设管网4.09km，安装施肥过滤设备7套，架设低压线路0.78km。</t>
  </si>
  <si>
    <t>农业基础设施条件更加完善，预计亩均增产140斤，农民增收11万元。</t>
  </si>
  <si>
    <t>5700001295775181</t>
  </si>
  <si>
    <t>榆阳区-2022年度-岔河则乡白河庙村2年度-牛家梁镇谢家坬村种植玉米、马铃薯320亩配套基础设施条件改善项目</t>
  </si>
  <si>
    <t>种植玉米、马铃薯320亩，维修和改造多管井7眼、铺设管网4.69km，安装施肥过滤设备7套，架设低压线路1.78km。</t>
  </si>
  <si>
    <t>白河庙村</t>
  </si>
  <si>
    <t>5700001295759897</t>
  </si>
  <si>
    <t>榆阳区-2022年度-马合镇乌杜当村2年度-牛家梁镇谢家坬村种植玉米、马铃薯3072亩配套基础设施条件改善项目</t>
  </si>
  <si>
    <t>种植玉米、马铃薯3072亩，维修和改造多管井40眼、铺设管网22.51km，安装施肥过滤设备40套，架设低压线路1.60km，新增变压器3台。</t>
  </si>
  <si>
    <t>农业基础设施条件更加完善，预计亩均增产140斤，农民增收107万元。</t>
  </si>
  <si>
    <t>5700001295775424</t>
  </si>
  <si>
    <t>榆阳区-2022年度-小纪汗镇菠萝滩2年度-牛家梁镇谢家坬村种植玉米、马铃薯3013亩配套基础设施条件改善项目</t>
  </si>
  <si>
    <t>种植玉米、马铃薯3013亩，维修和改造多管井41眼、铺设管网23.96km，安装施肥过滤设备41套，架设低压线路1.83km，新增变压器3台。</t>
  </si>
  <si>
    <t>菠萝滩</t>
  </si>
  <si>
    <t>5700001295767202</t>
  </si>
  <si>
    <t>榆阳区-2022年度-孟家湾乡三滩村2年度-牛家梁镇谢家坬村种植玉米、马铃薯2992亩配套基础设施条件改善项目</t>
  </si>
  <si>
    <t>种植玉米、马铃薯2992亩，维修和改造多管井41眼、铺设管网27.52km，安装施肥过滤设备41套，架设低压线路10.73km，新增变压器7台。</t>
  </si>
  <si>
    <t>三滩村</t>
  </si>
  <si>
    <t>5700001295766046</t>
  </si>
  <si>
    <t>榆阳区-2022年度-红石桥乡房梁村2年度-牛家梁镇谢家坬村种植玉米、马铃薯2909亩配套基础设施条件改善项目</t>
  </si>
  <si>
    <t>种植玉米、马铃薯2909亩，维修和改造机井45眼、铺设管网15.68km，安装施肥过滤设备45套，架设高压线路0.95km,低压线路6.0km，新增变压器3台。</t>
  </si>
  <si>
    <t>房梁村</t>
  </si>
  <si>
    <t>农业基础设施条件更加完善，预计亩均增产140斤，农民增收102万元。</t>
  </si>
  <si>
    <t>5700001295775485</t>
  </si>
  <si>
    <t>榆阳区-2022年度-小纪汗镇可可盖2年度-牛家梁镇谢家坬村种植玉米、马铃薯2773亩配套基础设施条件改善项目</t>
  </si>
  <si>
    <t>种植玉米、马铃薯2773亩，维修和改造机井38眼、铺设管网11.96km，安装施肥过滤设备38套，架设高压线路1.16km。</t>
  </si>
  <si>
    <t>可可盖</t>
  </si>
  <si>
    <t>农业基础设施条件更加完善，预计亩均增产140斤，农民增收97万元。</t>
  </si>
  <si>
    <t>5700001295735659</t>
  </si>
  <si>
    <t>榆阳区-2022年度-补浪河乡小滩村2年度-牛家梁镇谢家坬村种植玉米、马铃薯2670亩配套基础设施条件改善项目</t>
  </si>
  <si>
    <t>种植玉米、马铃薯2670亩，维修和改造机井38眼、铺设管网23.62km，安装施肥过滤设备38套，架设高压线路0.95km,低压线路4.07km，新增变压器3台。</t>
  </si>
  <si>
    <t>小滩村</t>
  </si>
  <si>
    <t>农业基础设施条件更加完善，预计亩均增产140斤，农民增收94万元。</t>
  </si>
  <si>
    <t>5700001295823324</t>
  </si>
  <si>
    <t>榆阳区-2022年度-巴拉素镇巴拉素村2年度-牛家梁镇谢家坬村种植玉米、马铃薯2667亩配套基础设施条件改善项目</t>
  </si>
  <si>
    <t>种植玉米、马铃薯2667亩，维修和改造机井34眼、铺设管网10.73km，安装施肥过滤设备34套，架设低压线路7.78km，新增变压器1台。</t>
  </si>
  <si>
    <t>巴拉素村</t>
  </si>
  <si>
    <t>农业基础设施条件更加完善，预计亩均增产140斤，农民增收93万元。</t>
  </si>
  <si>
    <t>5700001295775550</t>
  </si>
  <si>
    <t>榆阳区-2022年度-小纪汗镇黄土梁2年度-牛家梁镇谢家坬村种植玉米、马铃薯2653亩配套基础设施条件改善项目</t>
  </si>
  <si>
    <t>种植玉米、马铃薯2653亩，维修和改造多管井和机井33眼、铺设管网5.67km，安装施肥过滤设备33套，架设低压线路0.82km，土壤改良2581亩。</t>
  </si>
  <si>
    <t>黄土梁</t>
  </si>
  <si>
    <t>5700001295766786</t>
  </si>
  <si>
    <t>榆阳区-2022年度-孟家湾乡波直汗2年度-牛家梁镇谢家坬村种植玉米、马铃薯2611亩配套基础设施条件改善项目</t>
  </si>
  <si>
    <t>种植玉米、马铃薯2611亩，维修和改造多管井和机井43眼、铺设管网25.06km，安装施肥过滤设备43套，架设高压线0.43km,低压线路9.17km，新增变压器5台。</t>
  </si>
  <si>
    <t>波直汗</t>
  </si>
  <si>
    <t>农业基础设施条件更加完善，预计亩均增产140斤，农民增收91万元。</t>
  </si>
  <si>
    <t>5700001295760227</t>
  </si>
  <si>
    <t>榆阳区-2022年度-马合镇西马合村产业2年度-牛家梁镇谢家坬村种植玉米、马铃薯2542亩配套基础设施条件改善项目</t>
  </si>
  <si>
    <t>种植玉米、马铃薯2542亩，维修和改造多管井35眼、铺设管网24.54km，安装施肥过滤设备35套，架设高压线低压线路0.19km。</t>
  </si>
  <si>
    <t>西马合村</t>
  </si>
  <si>
    <t>5700001295766404</t>
  </si>
  <si>
    <t>榆阳区-2022年度-红石桥乡双红村2年度-牛家梁镇谢家坬村种植玉米、马铃薯2535亩配套基础设施条件改善项目</t>
  </si>
  <si>
    <t>种植玉米、马铃薯2535亩，维修和改造多管井和机井35眼、铺设管网23.47km，安装施肥过滤设备35套，架设低压线路1.92km，新增变压器2台。</t>
  </si>
  <si>
    <t>双红村</t>
  </si>
  <si>
    <t>5700001295824511</t>
  </si>
  <si>
    <t>榆阳区-2022年度-巴拉素镇小旭吕村2年度-牛家梁镇谢家坬村种植玉米、马铃薯1938亩配套基础设施条件改善项目</t>
  </si>
  <si>
    <t>种植玉米、马铃薯1938亩，维修和改造机井26眼、铺设管网12.77km，安装施肥过滤设备26套，架设高压线0.14km,低压线路7.63km，新增变压器1台。</t>
  </si>
  <si>
    <t>农业基础设施条件更加完善，预计亩均增产140斤，农民增收68万元。</t>
  </si>
  <si>
    <t>5700001295766738</t>
  </si>
  <si>
    <t>榆阳区-2022年度-红石桥乡王连圪堵村2年度-牛家梁镇谢家坬村种植玉米、马铃薯1531亩配套基础设施条件改善项目</t>
  </si>
  <si>
    <t>种植玉米、马铃薯1531亩，维修和改造机井16眼、铺设管网9.78km，安装施肥过滤设备16套，架设高压线0.43km,低压线路4.19km，新增变压器2台。</t>
  </si>
  <si>
    <t>农业基础设施条件更加完善，预计亩均增产140斤，农民增收54万元。</t>
  </si>
  <si>
    <t>5700001266872224</t>
  </si>
  <si>
    <t>榆阳区-2022年度-牛家梁镇郭家伙场村2年度-牛家梁镇谢家坬村种植玉米、马铃薯1500亩配套智能水肥一体化项目</t>
  </si>
  <si>
    <t>种植玉米、马铃薯1500亩，全自动智能水肥一体化控制柜3套，电磁阀出水口150套。</t>
  </si>
  <si>
    <t>郭家伙场村</t>
  </si>
  <si>
    <t>节水效果更加明显，自动化程度更高，预计亩均增产130斤，农民增收49万元，同时能够节省人工90%。</t>
  </si>
  <si>
    <t>5700001295760549</t>
  </si>
  <si>
    <t>榆阳区-2022年度-马合镇补兔村2年度-牛家梁镇谢家坬村种植玉米、马铃薯1448亩配套基础设施条件改善项目</t>
  </si>
  <si>
    <t>种植玉米、马铃薯1448亩，维修和改造多管井和机井19眼、铺设管网7.29km，安装施肥过滤设备19套，架设低压线路1.43km，新增变压器2台。</t>
  </si>
  <si>
    <t>补兔村</t>
  </si>
  <si>
    <t>农业基础设施条件更加完善，预计亩均增产140斤，农民增收50万元。</t>
  </si>
  <si>
    <t>5700001295775835</t>
  </si>
  <si>
    <t>榆阳区-2022年度-小纪汗镇小纪汗村2年度-牛家梁镇谢家坬村种植玉米、马铃薯1345亩配套基础设施条件改善项目</t>
  </si>
  <si>
    <t>种植玉米、马铃薯1345亩，维修和改造多管井和机井20眼、铺设管网8.36km，安装施肥过滤设备20套，架设低压线路3.67km。</t>
  </si>
  <si>
    <t>小纪汗</t>
  </si>
  <si>
    <t>农业基础设施条件更加完善，预计亩均增产140斤，农民增收47万元。</t>
  </si>
  <si>
    <t>5700001295769949</t>
  </si>
  <si>
    <t>榆阳区-2022年度-金鸡滩镇海流滩村2年度-牛家梁镇谢家坬村种植玉米、马铃薯1250亩配套基础设施条件改善项目</t>
  </si>
  <si>
    <t>种植玉米、马铃薯1250亩，维修和改造多管井17眼、铺设管网8.36km，安装施肥过滤设备17套，架设低压线路1.18km。</t>
  </si>
  <si>
    <t>农业基础设施条件更加完善，预计亩均增产140斤，农民增收44万元。</t>
  </si>
  <si>
    <t>5700001266862577</t>
  </si>
  <si>
    <t>榆阳区-2022年度-牛家梁镇什拉滩村2年度-牛家梁镇谢家坬村种植玉米、马铃薯1100亩配套基础设施条件改善项目</t>
  </si>
  <si>
    <t>种植玉米、马铃薯1100亩，维修和改造机井16眼、铺设管网8.96km，安装施肥过滤设备16套，架设低压线路2.18km。</t>
  </si>
  <si>
    <t>什拉滩村</t>
  </si>
  <si>
    <t>农业基础设施条件更加完善，预计亩均增产140斤，农民增收39万元。</t>
  </si>
  <si>
    <t>5700001295738470</t>
  </si>
  <si>
    <t>榆阳区-2022年度-上盐湾镇陈兴庄村山地果树基地配套软体集雨窖项目</t>
  </si>
  <si>
    <t>山地苹果70亩的配套灌溉，建设1处300方软体水窖，埋设管网2600米。</t>
  </si>
  <si>
    <t>果树基础设施条件更加完善，预计亩均增产300斤，农民增收7万元。</t>
  </si>
  <si>
    <t>5700001295750196</t>
  </si>
  <si>
    <t>榆阳区-2022年度-镇川镇高梁柳湾村山地果树基地配套软体集雨窖项目</t>
  </si>
  <si>
    <t>山地苹果70亩的配套灌溉，建设300方软体集雨窖1处，埋设地下管网2800米。</t>
  </si>
  <si>
    <t>果树基础设施条件更加完善，预计亩均增产300斤，农民增收6万元。</t>
  </si>
  <si>
    <t>5700001292890303</t>
  </si>
  <si>
    <t>榆阳区-2022年度-青云镇康家湾村山地果树基地配套软体集雨窖项目</t>
  </si>
  <si>
    <t>山地苹果473亩的配套灌溉，建设4处300方软体集雨窖，埋设地下管网19000米。</t>
  </si>
  <si>
    <t>果树基础设施条件更加完善，预计亩均增产300斤，农民增收43万元。</t>
  </si>
  <si>
    <t>5700001295755360</t>
  </si>
  <si>
    <t>榆阳区-2022年度-上盐湾镇持家峁山地果树基地配套软体集雨窖项目</t>
  </si>
  <si>
    <t>种植山地苹果405亩的配套灌溉，建设软体集雨窖4处，每处350方，埋设地下供水管网16200米</t>
  </si>
  <si>
    <t xml:space="preserve">持家峁
</t>
  </si>
  <si>
    <t>果树基础设施条件更加完善，预计亩均增产300斤，农民增收40万元。</t>
  </si>
  <si>
    <t>5700001295857736</t>
  </si>
  <si>
    <t>榆阳区-2022年度-鱼河峁镇小范地村山地果树基地配套软体集雨窖项目</t>
  </si>
  <si>
    <t>山地苹果358亩的配套灌溉，建设软体集雨窖6处，每处200方，埋设地下供水管网15000米</t>
  </si>
  <si>
    <t>果树基础设施条件更加完善，预计亩均增产300斤，农民增收32万元。</t>
  </si>
  <si>
    <t>5700001295770100</t>
  </si>
  <si>
    <t>榆阳区-2022年度-古塔镇赵家峁村山地果树基地配套软体集雨窖项目</t>
  </si>
  <si>
    <t>山地苹果343亩的配套灌溉，建设软体建设集雨窖5处，每处200方，埋设地下供水管网17250米。</t>
  </si>
  <si>
    <t>5700001267112106</t>
  </si>
  <si>
    <t>榆阳区-2022年度-大河塔镇大河塔村山地果树基地配套软体集雨窖项目</t>
  </si>
  <si>
    <t>山地苹果300亩的配套灌溉，建设软体集雨窖3处，每处350方，埋设地下供水管管网11500米。</t>
  </si>
  <si>
    <t>果树基础设施条件更加完善，预计亩均增产300斤，农民增收27万元。</t>
  </si>
  <si>
    <t>5700001295764179</t>
  </si>
  <si>
    <t>榆阳区-2022年度-鱼河镇梁渠村山地果树基地配套软体集雨窖项目</t>
  </si>
  <si>
    <t>山地苹果196亩的配套灌溉，建设软体集雨窖3处，每处200方，埋设地下供水管网9800米。</t>
  </si>
  <si>
    <t>果树基础设施条件更加完善，预计亩均增产300斤，农民增收18万元。</t>
  </si>
  <si>
    <t>5700001295754050</t>
  </si>
  <si>
    <t>榆阳区-2022年度-上盐湾镇陈崖窑村山地果树基地配套软体集雨窖项目</t>
  </si>
  <si>
    <t>山地苹果140亩的配套灌溉，建设软体集雨窖3处，每处200方，埋设地下供水管网7200米。</t>
  </si>
  <si>
    <t>果树基础设施条件更加完善，预计亩均增产300斤，农民增收14万元。</t>
  </si>
  <si>
    <t>5700001295806175</t>
  </si>
  <si>
    <t>榆阳区-2022年度-麻黄梁镇花龙镇村种植园区配套软体集雨窖建设项目</t>
  </si>
  <si>
    <t>种植高梁、玉米、谷子670亩，，新建光伏提水系统一套，敞口式防蒸发蓄水池7100方，配套地下管网16750米。</t>
  </si>
  <si>
    <t>花龙镇村</t>
  </si>
  <si>
    <t>农业基础设施条件更加完善，预计亩均增产180斤，农民增收12万元。</t>
  </si>
  <si>
    <t>5700001295772314</t>
  </si>
  <si>
    <t>榆阳区-2022年度-镇川镇候方渠村种植园区配套软体集雨窖建设项目</t>
  </si>
  <si>
    <t>种植高梁、玉米、谷子560亩，，新建光伏提水系统一套，敞口式防蒸发蓄水池6000方，配套地下管网12320米。</t>
  </si>
  <si>
    <t>候方渠村</t>
  </si>
  <si>
    <t>农业基础设施条件更加完善，预计亩均增产180斤，农民增收10</t>
  </si>
  <si>
    <t>5700001295754245</t>
  </si>
  <si>
    <t>榆阳区-2022年度-上盐湾镇陈崖窑村种植园区配套软体集雨窖建设项目</t>
  </si>
  <si>
    <t>种植高梁、玉米、谷子550亩，新建光伏提水系统一套，敞口式防蒸发蓄水池6000方，配套地下管网14300米。</t>
  </si>
  <si>
    <t>农业基础设施条件更加完善，预计亩均增产180斤，农民增收10万元。</t>
  </si>
  <si>
    <t>5700001295766511</t>
  </si>
  <si>
    <t>榆阳区-2022年度-青云镇李家崾村软体集雨窖建设项目</t>
  </si>
  <si>
    <t>种植高梁、玉米、谷子500亩，新建光伏提水系统一套，敞口式防蒸发蓄水池6500方，配套地下管网26500米。</t>
  </si>
  <si>
    <t>李家崾村</t>
  </si>
  <si>
    <t>5700001295764596</t>
  </si>
  <si>
    <t>榆阳区-2022年度-鱼河镇李家沟村种植园区配套软体集雨窖建设项目</t>
  </si>
  <si>
    <t>种植高梁、玉米、谷子500亩，新建光伏提水系统一套，敞口式防蒸发蓄水池6000方，配套地下管网12600米。</t>
  </si>
  <si>
    <t>5700001287206690</t>
  </si>
  <si>
    <t>榆阳区-2022年度-鱼河峁镇谢家峁沙焉种植园区配套软体集雨窖建设项目</t>
  </si>
  <si>
    <t>种植高梁、玉米、谷子380亩，新建光伏提水系统一套，敞口式防蒸发蓄水池4000方，配套地下管网9200米</t>
  </si>
  <si>
    <t>谢家峁沙焉</t>
  </si>
  <si>
    <t>农业基础设施条件更加完善，预计亩均增产180斤，农民增收7万元。</t>
  </si>
  <si>
    <t>5700001295851785</t>
  </si>
  <si>
    <t>榆阳区-2022年度-鱼河峁镇冯茶庄村软体集雨窖建设项目</t>
  </si>
  <si>
    <t>种植高梁、玉米、谷子295亩，新建光伏提水系统一套，敞口式防蒸发蓄水池3000方，配套地下管网12100米</t>
  </si>
  <si>
    <t>农业基础设施条件更加完善，预计亩均增产180斤，农民增收18万元。</t>
  </si>
  <si>
    <t>5700001267329416</t>
  </si>
  <si>
    <t>榆阳区-2022年度-古塔镇余兴庄村种植园区配套软体集雨窖建设项目</t>
  </si>
  <si>
    <t>种植高梁、玉米、谷子1000亩，新建光伏提水系统一套，敞口式防蒸发蓄水池12000方，配套地下管网32150米</t>
  </si>
  <si>
    <t>5700001295143091</t>
  </si>
  <si>
    <t>榆阳区-2022年度-孟家湾乡板城滩村村集体养殖基地经济清零项目</t>
  </si>
  <si>
    <t>新建养殖规模为500头养猪场一座，新建猪棚750平米（四周围墙为砖结构，顶棚为钢结构，长50米、宽15米）。打井15米、架低压线路600米（三相四线），安装配套漏粪板、保温、通风设备；购买自动上水、上料系统设备1台，购买料塔（容量15吨）、110米料线、10个不锈钢七孔料槽。</t>
  </si>
  <si>
    <t>发展村集体产业，建设标准化养猪场一座，预计年收益5万元以上，带动周边脱贫户3户，每户脱贫户增收500元以上。</t>
  </si>
  <si>
    <t>5700001295773970</t>
  </si>
  <si>
    <t>榆阳区-2022年度-小纪汗镇长草滩村村集体养殖基地经济清零项目</t>
  </si>
  <si>
    <t>新建养殖规模500头的养猪场一座，新建猪棚900平米（四周围墙为砖结构，顶棚为钢结构，长60米、宽15米）、仓库1200平米，新建消毒池，安装配套漏粪板、保温、通风设备，购买自动上料机1台（30吨)，打80米深井1眼，架低压线路电500米（三相四线）。</t>
  </si>
  <si>
    <t>长草滩村</t>
  </si>
  <si>
    <t>发展村集体产业，建设标准化养猪场一座，增加集体收入，预计每户年收入增加500元以上。带动受益农户290户</t>
  </si>
  <si>
    <t>5700001294823122</t>
  </si>
  <si>
    <t>榆阳区-2022年度-孟家湾乡三滩村蔬菜基地产业项目</t>
  </si>
  <si>
    <t>新建塑料拱棚47个，每棚补贴0.6万元（市级补贴每棚0.25万元，区级补贴每棚0.35万元）</t>
  </si>
  <si>
    <t>发展蔬菜产业。建设塑料拱棚47个，受益农户47户，带动脱贫户2户，预计棚均产值1.5万元。</t>
  </si>
  <si>
    <t>5700001294831764</t>
  </si>
  <si>
    <t>榆阳区-2022年度-孟家湾乡四道河则村蔬菜基地产业项目</t>
  </si>
  <si>
    <t>新建塑料拱棚43个，每棚补贴0.6万元（市级补贴每棚0.25万元，区级补贴每棚0.35万元）。</t>
  </si>
  <si>
    <t>发展蔬菜产业。建设塑料拱棚43个，受益农户42户，带动脱贫户1户，预计棚均产值1.5万元。</t>
  </si>
  <si>
    <t>5700001294952960</t>
  </si>
  <si>
    <t>榆阳区-2022年度-孟家湾乡孟家湾村蔬菜基地产业项目</t>
  </si>
  <si>
    <t>新建塑料拱棚30个，每棚补贴0.6万元（市级补贴每棚0.25万元，区级补贴每棚0.35万元）</t>
  </si>
  <si>
    <t>发展蔬菜产业。建设塑料大棚30个，受益农户30户，带动脱贫户1户，预计棚均产值1.5万元。</t>
  </si>
  <si>
    <t>5700001294969581</t>
  </si>
  <si>
    <t>榆阳区-2022年度-孟家湾乡树肯壕村蔬菜基地产业项目</t>
  </si>
  <si>
    <t>新建塑料拱棚18个，每棚补贴0.6万元（市级补贴每棚0.25万元，区级补贴每棚0.35万元）</t>
  </si>
  <si>
    <t>树肯壕村</t>
  </si>
  <si>
    <t>发展蔬菜产业。建设塑料大棚18个，受益农户12户，带动脱贫户1户，预计棚均产值1.5万元。</t>
  </si>
  <si>
    <t>5700001294840444</t>
  </si>
  <si>
    <t>榆阳区-2022年度-孟家湾乡波直汉村蔬菜基地产业项目</t>
  </si>
  <si>
    <t>新建塑料拱棚17个，每棚补贴0.6万元（市级补贴每棚0.25万元，区级补贴每棚0.35万元）</t>
  </si>
  <si>
    <t>波直汉村</t>
  </si>
  <si>
    <t>发展蔬菜产业。建设塑料大棚17个，受益农户15户，预计棚均产值1.5万元。</t>
  </si>
  <si>
    <t>5700001294840138</t>
  </si>
  <si>
    <t>榆阳区-2022年度-孟家湾乡恍惚兔村蔬菜基地产业项目</t>
  </si>
  <si>
    <t>新建塑料拱棚10个，每棚补贴0.6万元（市级补贴每棚0.25万元，区级补贴每棚0.35万元）</t>
  </si>
  <si>
    <t>发展蔬菜产业。建设塑料大棚10个，受益农户16户，预计棚均产值1.5万元。</t>
  </si>
  <si>
    <t>5700001294832869</t>
  </si>
  <si>
    <t>榆阳区-2022年度-孟家湾乡野目盖村蔬菜基地产业项目</t>
  </si>
  <si>
    <t>新建日光温室36座，每座补贴4万元（市级补贴每座2万亩，区级补贴每座2万元））；塑料拱棚67个，每棚补贴0.6万元（市级补贴每棚0.25万元，区级补贴每棚0.35万元）。</t>
  </si>
  <si>
    <t>发展蔬菜产业。建设日光温室36座，塑料大棚67个，受益农户81户，带动脱贫户11户，预计棚均产值1.5万元。</t>
  </si>
  <si>
    <t>5700001294833899</t>
  </si>
  <si>
    <t>榆阳区-2022年度-孟家湾乡马场村蔬菜基地产业项目</t>
  </si>
  <si>
    <t>新建日光温室12座，每座补贴4万元（市级补贴每座2万亩，区级补贴每座2万元））；塑料拱棚184个，每棚补贴0.6万元（市级补贴每棚0.25万元，区级补贴每棚0.35万元）。</t>
  </si>
  <si>
    <t>发展蔬菜产业。建设塑料大棚184个，日光温室12座，受益农户39户，带动脱贫户5户，预计棚均产值1.5万元。</t>
  </si>
  <si>
    <t>5700001287207682</t>
  </si>
  <si>
    <t>榆阳区-2022年度-上盐湾镇新庄则村村集体经济清零小杂粮加工项目</t>
  </si>
  <si>
    <t>新建320平方米彩钢生产车间1处，1米以下为砖混结构，以上为钢结构、彩钢顶；购买日产8吨全自动小杂粮生产线设备1套（包含去石机、碾米机、抛光机、吸康分离器、色选机、空压机、提升机、包装秤、配电柜等设备）。</t>
  </si>
  <si>
    <t>新庄则村</t>
  </si>
  <si>
    <t>发展村集体产业，新建小杂粮加工生产基地，建成后日可加工小杂粮8吨；引领带动小杂粮产业发展；带动农民工就业，增加务工收入，增加合作社经济收入。受益348户，其中脱贫户26户55人</t>
  </si>
  <si>
    <t>5700001294702415</t>
  </si>
  <si>
    <t>榆阳区-2022年度-补浪河乡魏家峁村旱作节水农业项目</t>
  </si>
  <si>
    <t>维修水源井7眼，更新水泵机组16套；新建100m³蓄水池4座。新建管理房4座，智能一体化滴灌首部工程4座，安装田间控制电磁阀80套。铺设新建泄水阀井16座，新建阀门井16座；铺设地埋输水管8859m，地面支管129卷，滴灌带800卷。</t>
  </si>
  <si>
    <t>魏家峁村</t>
  </si>
  <si>
    <t>实施旱作节水农业喷灌改智能一体化滴灌项目2000亩，辐射带动项目区群众 265人，其中带动脱贫户5户，预计每户年增收500元以上。</t>
  </si>
  <si>
    <t>5700001295774400</t>
  </si>
  <si>
    <t>榆阳区-2022年度-岔河则乡岔河则村旱作节水农业项目</t>
  </si>
  <si>
    <t>维修水源井12眼；铺设输水管2605m，新建泄水阀井12座，阀门井12座；新建100m³蓄水池3座；新建智能一体化滴灌首部工程3座，安装电磁阀224套；铺设灌溉输水管24109m，地面支管271卷，滴灌带1258卷。</t>
  </si>
  <si>
    <t>岔河则村</t>
  </si>
  <si>
    <t>实施旱作节水农业喷灌改智能一体化滴灌项目5386亩，辐射带动项目区群众 235人，其中带动脱贫户12户，预计每户年增收500元以上。</t>
  </si>
  <si>
    <t>5700001295777954</t>
  </si>
  <si>
    <t>榆阳区-2022年度-榆阳区南部四区域站果树产业技术培训项目</t>
  </si>
  <si>
    <t>推广3-4项集成技术，技术培训50场次2500人次</t>
  </si>
  <si>
    <t>南部四区域站</t>
  </si>
  <si>
    <t>组织培训提升果农技术水平，促进产业增收，预计受益农户2500人次。</t>
  </si>
  <si>
    <t>5700001294970439</t>
  </si>
  <si>
    <t>榆阳区-2022年度-孟家湾乡马大滩村二组一户一田项目，种植小杂粮793亩</t>
  </si>
  <si>
    <t>通过沙地垫土、泥地垫沙等方式平衡地力，实施一户一田793亩，维修田间道路长0.9公里，宽4米。</t>
  </si>
  <si>
    <t>马大滩村二组</t>
  </si>
  <si>
    <t>实施完成土地整合793亩，达到机械化种植，提高产量，带动脱贫户1户，预计每户年增收2000元以上。</t>
  </si>
  <si>
    <t>5700001294973884</t>
  </si>
  <si>
    <t>榆阳区-2022年度-孟家湾乡马场村二组一户一田项目，种植小杂粮501亩</t>
  </si>
  <si>
    <t>通过沙地垫土、泥地垫沙等方式平衡地力，实施一户一田501亩，新修田间道路长3公里，宽4米。</t>
  </si>
  <si>
    <t>马场村二组</t>
  </si>
  <si>
    <t>实施完成土地整合501亩，达到机械化种植，提高产量，带动脱贫户2户，预计每户年增收2000元以上。</t>
  </si>
  <si>
    <t>5700001295132071</t>
  </si>
  <si>
    <t>榆阳区-2022年度-孟家湾乡马场村四组一户一田项目，种植小杂粮497亩</t>
  </si>
  <si>
    <t>通过沙地垫土、泥地垫沙等方式平衡地力，实施一户一田497亩，新修4条田间道路长10公里，宽4米</t>
  </si>
  <si>
    <t>马场村四组</t>
  </si>
  <si>
    <t>实施完成土地整合497亩，达到机械化种植，提高产量，带动脱贫户2户，预计每户年增收2000元以上。</t>
  </si>
  <si>
    <t>5700001294972312</t>
  </si>
  <si>
    <t>榆阳区-2022年度-孟家湾乡三滩村二组一户一田项目，种植小杂粮472亩</t>
  </si>
  <si>
    <t>通过沙地垫土、泥地垫沙等方式平衡地力，实施一户一田472亩,维修田间道路长1.5公里，宽4米。</t>
  </si>
  <si>
    <t>三滩村二组</t>
  </si>
  <si>
    <t>实施完成土地整合694亩，达到机械化种植，提高产量，带动脱贫户2户，预计每户年增收2000元以上。</t>
  </si>
  <si>
    <t>5700001295133949</t>
  </si>
  <si>
    <t>榆阳区-2022年度-孟家湾乡马场村八组一户一田项目，种植小杂粮272亩</t>
  </si>
  <si>
    <t>通过沙地垫土、泥地垫沙等方式平衡地力，实施一户一田272亩，新修田间道路长2公里，宽4米。</t>
  </si>
  <si>
    <t>马场村八组</t>
  </si>
  <si>
    <t>实施完成土地整合272.33亩，达到机械化种植，提高产量，带动脱贫户2户，预计每户年增收2000元以上。</t>
  </si>
  <si>
    <t>5700001295778027</t>
  </si>
  <si>
    <t>榆阳区-2022年度-良种推广项目</t>
  </si>
  <si>
    <t>全区共计推广良种9万亩，其中：谷子4万亩，采购良种24000公斤；高粱4万亩，采购良种24000公斤；大豆1万亩，采购良种20000公斤。</t>
  </si>
  <si>
    <t>榆阳区东南部山区8个乡镇133个村</t>
  </si>
  <si>
    <t>发展村集体产业，实施良种推广9万亩，预计每户年增收300元以上。</t>
  </si>
  <si>
    <t>5700001295778092</t>
  </si>
  <si>
    <t>榆阳区-2022年度-高素质农民及新型经营主体带头人培育项目</t>
  </si>
  <si>
    <t>培高素质农民及新型经营主体带头人培育500人,分10期培训，每期50人，资金主要用于培训的师资，住宿、伙食、车辆交通、教材、学习资料、宣传、线上学习、实地培训、师资能力提升，每人培训费用3000元。</t>
  </si>
  <si>
    <t>提升高素质农民及新型主体带头人技能，预计带动500人。</t>
  </si>
  <si>
    <t>5700001295767301</t>
  </si>
  <si>
    <t>榆阳区-2022年度-红石桥乡马路湾村一组一户一田项目</t>
  </si>
  <si>
    <t>马路湾村一组通过沙地垫土、泥地垫沙等方式平衡地力，实施一户一田组769亩。</t>
  </si>
  <si>
    <t>马路湾村一组</t>
  </si>
  <si>
    <t>实完成土地整合769亩，达到机械化种植，提高产量，预计每户年增收2000元以上。</t>
  </si>
  <si>
    <t>5700001295767609</t>
  </si>
  <si>
    <t>榆阳区-2022年度-红石桥乡马路湾村二组一户一田项目</t>
  </si>
  <si>
    <t>马路湾村二组通过沙地垫土、泥地垫沙等方式平衡地力，实施一户一田组605亩。</t>
  </si>
  <si>
    <t>马路湾村二组</t>
  </si>
  <si>
    <t>实完成土地整合605亩，达到机械化种植，提高产量，预计每户年增收2000元以上。</t>
  </si>
  <si>
    <t>5700001294813892</t>
  </si>
  <si>
    <t>榆阳区-2022年度-朝阳路
办事处朝阳路办事处联合总社马铃薯标准化生产核心示范基地建设项目</t>
  </si>
  <si>
    <t>建设高标准马铃薯标准化生产核心示范基地650亩，辐射带动1000亩。</t>
  </si>
  <si>
    <t>朝阳路办事处联合总社</t>
  </si>
  <si>
    <t>发展村集体产业，建设马铃薯标准化生产核心示范基地650亩，辐射农户带动种植1000亩。受益农户1000户，其中脱贫户20户</t>
  </si>
  <si>
    <t>5700001294701608</t>
  </si>
  <si>
    <t>榆阳区-2022年度-补浪河乡补浪河乡联合总社马铃薯标准化生产核心示范基地建设项目</t>
  </si>
  <si>
    <t>建设高标准马铃薯标准化生产核心示范基地3500亩，辐射带动20000亩。</t>
  </si>
  <si>
    <t>补浪河乡联合总社</t>
  </si>
  <si>
    <t>发展村集体产业，建设马铃薯标准化生产核心示范基地3500亩，辐射农户带动种植20000亩。受益农户1000户，其中脱贫户25户</t>
  </si>
  <si>
    <t>5700001295838745</t>
  </si>
  <si>
    <t>榆阳区-2022年度-巴拉素镇巴拉素镇联合总社马铃薯标准化生产核心示范基地建设项目</t>
  </si>
  <si>
    <t>建设高标准马铃薯标准化生产核心示范基地3150亩，辐射带动20000亩。</t>
  </si>
  <si>
    <t>巴拉素镇联合总社</t>
  </si>
  <si>
    <t>发展村集体产业，建设马铃薯标准化生产核心示范基地3150亩，辐射农户带动种植20000亩。受益农户1500户，其中脱贫户600户</t>
  </si>
  <si>
    <t>5700001295772939</t>
  </si>
  <si>
    <t>榆阳区-2022年度-岔河则乡岔河则乡联合总社马铃薯标准化生产核心示范基地建设项目</t>
  </si>
  <si>
    <t>建设高标准马铃薯标准化生产核心示范基地3000亩，辐射带动20000亩。</t>
  </si>
  <si>
    <t>岔河则乡联合总社</t>
  </si>
  <si>
    <t>发展村集体产业，建设马铃薯标准化生产核心示范基地3000亩，辐射农户带动种植20000亩。受益农户1000户，其中脱贫户20户</t>
  </si>
  <si>
    <t>5700001295015659</t>
  </si>
  <si>
    <t>榆阳区-2022年度-红石桥乡红石桥乡联合总社马铃薯标准化生产核心示范基地建设项目</t>
  </si>
  <si>
    <t>建设高标准马铃薯标准化生产核心示范基地2850亩，辐射带动20000亩。</t>
  </si>
  <si>
    <t>红石桥乡联合总社</t>
  </si>
  <si>
    <t>发展村集体产业，建设马铃薯标准化生产核心示范基地2850亩，辐射农户带动种植20000亩。受益农户1000户，其中脱贫户23户</t>
  </si>
  <si>
    <t>5700001295760918</t>
  </si>
  <si>
    <t>榆阳区-2022年度-马合镇马合镇联合总社马铃薯标准化生产核心示范基地建设项目</t>
  </si>
  <si>
    <t>建设高标准马铃薯标准化生产核心示范基地2500亩，辐射带动20000亩。</t>
  </si>
  <si>
    <t>马合镇联合总社</t>
  </si>
  <si>
    <t>发展村集体产业，建设马铃薯标准化生产核心示范基地2500亩，辐射农户带动种植20000亩。受益农户1500户，其中脱贫户600户</t>
  </si>
  <si>
    <t>5700001267422456</t>
  </si>
  <si>
    <t>榆阳区-2022年度-麻黄梁镇 麻黄梁镇联合总社马铃薯标准化生产核心示范基地建设项目</t>
  </si>
  <si>
    <t>建设高标准马铃薯标准化生产核心示范基地2000亩，辐射带动7000亩。</t>
  </si>
  <si>
    <t xml:space="preserve">麻黄梁镇 </t>
  </si>
  <si>
    <t xml:space="preserve">麻黄梁镇联合总社 </t>
  </si>
  <si>
    <t>发展村集体产业，建设马铃薯标准化生产核心示范基地2000亩，辐射农户带动种植7000亩。受益农户1500户，其中脱贫户600户</t>
  </si>
  <si>
    <t>5700001295015419</t>
  </si>
  <si>
    <t>榆阳区-2022年度-小纪汗镇小纪汗镇联合总社马铃薯标准化生产核心示范基地建设项目</t>
  </si>
  <si>
    <t>建设高标准马铃薯标准化生产核心示范基地1350亩，辐射带动20000亩。</t>
  </si>
  <si>
    <t>小纪汗镇联合总社</t>
  </si>
  <si>
    <t>发展村集体产业，建设马铃薯标准化生产核心示范基地1350亩，辐射农户带动种植20000亩。受益农户1000户，其中脱贫户19户</t>
  </si>
  <si>
    <t>5700001295778529</t>
  </si>
  <si>
    <t>榆阳区-2022年度-鱼河镇鱼河农场马铃薯标准化生产核心示范基地建设项目</t>
  </si>
  <si>
    <t>建设高标准马铃薯标准化生产核心示范基地1000亩，辐射带动2000亩。</t>
  </si>
  <si>
    <t>发展村集体产业，建设马铃薯核心示范1000亩，辐射带动农户种植2000亩。受益农户515户，其中脱贫户1户</t>
  </si>
  <si>
    <t>5700001295826349</t>
  </si>
  <si>
    <t>榆阳区-2022年度-巴拉素镇白城台村二组一户一田项目</t>
  </si>
  <si>
    <t>计划整合土地资源1702亩，对低产田、盐碱地垫沙提产，对沟壑耕地进行整平，修建宽3米长4KM砂砾石路。</t>
  </si>
  <si>
    <t>白城台村二组</t>
  </si>
  <si>
    <t>整合农村土地资源1702亩，种植玉米等粮食作物，实现种植产业规模效益，带动群众产业发展意愿,预计每户每年增收400元。</t>
  </si>
  <si>
    <t>5700001295828147</t>
  </si>
  <si>
    <t>榆阳区-2022年度-巴拉素镇巴拉素村一组一户一田项目</t>
  </si>
  <si>
    <t>计划整合土地资源1243亩，对低产田、盐碱地垫沙土15000方提产，修宽3米长1KM砂砾石路。</t>
  </si>
  <si>
    <t>巴拉素村一组</t>
  </si>
  <si>
    <t>整合农村土地资源1243亩，种植玉米等粮食作物，实现种植产业规模效益，带动群众产业发展意愿，预计每户每年增收300元。</t>
  </si>
  <si>
    <t>5700001295765013</t>
  </si>
  <si>
    <t>榆阳区-2022年度-鱼河镇许家崖村村集体经济清零项目</t>
  </si>
  <si>
    <t>混凝土硬化冷藏库前场地800平米（厚度20公分），砖硬化停车场800平米，购置冷藏库配备操作台9.2米，改水电下水100米，贴地砖130平米，冷藏库堆垛架50个，货架10组，移动叉车秤2台，水果塑料筐100个，食品检测设备1台等。</t>
  </si>
  <si>
    <t>发展村集体产业，新修冷库操作间配套设施，辐射带动项目区群众323户，其中带动脱贫户8户，预计每户年增收500元以上.</t>
  </si>
  <si>
    <t>5700001295774851</t>
  </si>
  <si>
    <t>榆阳区-2022年度-岔河则乡灯炉滩村村集体经济清零项目</t>
  </si>
  <si>
    <t>购置玉米收获机（牧神4YZB-6AS）1台</t>
  </si>
  <si>
    <t>灯炉滩村</t>
  </si>
  <si>
    <t>发展村集体产业，购置玉米收获机一台，本村农民收割费用按市场价格的85%收取，能为农民减少农业开支5万元余。</t>
  </si>
  <si>
    <t>5700001267420117</t>
  </si>
  <si>
    <t>榆阳区-2022年度-麻黄梁镇花龙镇村“四位一体”集雨补灌建设项目</t>
  </si>
  <si>
    <t>发展小杂粮产业，实施面积379.96亩，新建光伏提水系统1套，新建光伏电站1座，安装光伏水泵 1 台，总装机13kw；铺设抽水站上水管道 3537m，新建大型敞口式防蒸发高位蓄水池1座，总容积4500m³，有效容积 4000m³，在高位蓄水池旁边修建2座竖井式取水口，安装光伏发电站及光伏加压泵站1处，共计铺设田间配水管道11379米，配套施肥过滤装置（水肥一体化）1套，在梯田田面上安装给水栓112个。</t>
  </si>
  <si>
    <t>发展村集体产业，实施“四位一体”集雨补灌建设项目379.96亩，带动周边脱贫户3户，预计每户年增收300元以上。</t>
  </si>
  <si>
    <t>5700001266950316</t>
  </si>
  <si>
    <t>榆阳区-2022年度-上盐湾镇陈崖窑村“四位一体”集雨补灌建设项目</t>
  </si>
  <si>
    <t>发展小杂粮产业，实施面积333.1亩，新建光伏提水系统1套，新建光伏电站1座，安装光伏水泵 1 台，总装机9.2kw；铺设抽水站上水管道 292m，新建大型敞口式防蒸发高位蓄水池1座，总容积4700m³，有效容积 4000m³，在高位蓄水池旁边修建3座竖井式取水口，安装光伏发电站及光伏加压泵站2处，共计铺设田间配水管道8556米，配套施肥过滤装置（水肥一体化）4套，在梯田田面上安装给水栓163个。</t>
  </si>
  <si>
    <t>发展村集体产业，实施“四位一体”集雨补灌建设项目333.1亩，带动周边脱贫户7户，预计每户年增收300元以上。</t>
  </si>
  <si>
    <t>5700001287209326</t>
  </si>
  <si>
    <t>榆阳区-2022年度-鱼河峁镇白家沟村“四位一体”集雨补灌建设项目</t>
  </si>
  <si>
    <t>发展小杂粮产业，实施面积1286.93亩，新建光伏提水系统2套，新建光伏电站2座，安装光伏水泵 2 台，总装机37kw；铺设抽水站上水管道 3976m，新建大型敞口式防蒸发高位蓄水池3座，总容积 13000m³，有效容积 11540m³，在高位蓄水池旁边修建3座竖井式取水口，安装光伏发电站及光伏加压泵站4处，共计铺设田间配水管道20216米，配套施肥过滤装置（水肥一体化）4套，在梯田田面上安装给水栓303个。</t>
  </si>
  <si>
    <t>发展村集体产业，实施“四位一体”集雨补灌建设项目1286.93亩，带动周边脱贫户9户，预计每户年增收300元以上。</t>
  </si>
  <si>
    <t>5700001295774747</t>
  </si>
  <si>
    <t>榆阳区-2022年度-小纪汗镇井克梁村旱作节水农业项目</t>
  </si>
  <si>
    <t>发展粮食产业、实施面积2188亩，维修改造多管井24眼，新建多管井护井设施，维修改造机井3眼，新建机井护井设施1处；配套滴灌首部枢纽设备27套，埋设输水管道17.92km，DN90软管21.39km，安装及更换出水口314个，架设380V输电线路0.93km。</t>
  </si>
  <si>
    <t>实施旱作节水农业，优化项目区土地2188亩，辐射带动项目区群众1500人，其中带动脱贫户5户，预计每户年增收500元以上。</t>
  </si>
  <si>
    <t>5700001295832083</t>
  </si>
  <si>
    <t>榆阳区-2022年度-巴拉素镇讨讨滩村旱作节水农业项目</t>
  </si>
  <si>
    <t>发展粮食产业，实施面积944亩，维修改造多管井16眼，新建多管井护井设施；配套滴灌首部枢纽设备16套，埋设输水管道7.00km，DN90软管8.34km，安装及更换出水口132个。</t>
  </si>
  <si>
    <t>讨讨滩村</t>
  </si>
  <si>
    <t>实施旱作节水农业，优化项目区土地944亩，辐射带动项目区群众618人，其中带动脱贫户2户，预计每户年增收500元以上。</t>
  </si>
  <si>
    <t>5700001295160635</t>
  </si>
  <si>
    <t>榆阳区-2022年度-孟家湾乡树肯豪村旱作节水农业项目</t>
  </si>
  <si>
    <t>发展粮食产业，实施面积873亩，维修改造多管井11眼，新建多管井护井设施；配套滴灌首部枢纽设备11套，埋设输水管道6.38km，DN90软管5.72km，安装及更换出水口123，架设380V输电线路0.19km，架设10KV输电线路0.28m，安装100KVA变压器1台。</t>
  </si>
  <si>
    <t>树肯豪村</t>
  </si>
  <si>
    <t>实施旱作节水农业，优化项目区土地873亩，辐射带动项目区群众253人，其中带动脱贫户8户，预计每户年增收500元以上。</t>
  </si>
  <si>
    <t>5700001295173849</t>
  </si>
  <si>
    <t>榆阳区-2022年度-孟家湾乡野目盖村旱作节水农业项目</t>
  </si>
  <si>
    <t>发展粮食产业，实施面积749亩，维修改造多管井11眼，新建多管井护井设施；配套滴灌首部枢纽设备11套，埋设输水管道7.10km，DN90软管6.79km，安装及更换出水口136个。架设380V输电线路1.61km。</t>
  </si>
  <si>
    <t>实施旱作节水农业，优化项目区土地749亩，辐射带动项目区群众197人，其中带动脱贫户11户，预计每户年增收500元以上。</t>
  </si>
  <si>
    <t>5700001295671148</t>
  </si>
  <si>
    <t>榆阳区-2022年度-金鸡滩镇小坟滩村旱作节水农业项目</t>
  </si>
  <si>
    <t>发展粮食产业，实施面积3773亩，维修改造多管井43眼，新建多管井护井设施，维修改造机井3眼，新建机井护井设施3处；配套滴灌首部枢纽设备46套，埋设输水管道34.82km，DN90软管34.53km，安装及更换出水口685，架设380V输电线路0.43km。</t>
  </si>
  <si>
    <t>实施旱作节水农业，优化项目区土地3773亩，辐射带动项目区群众1300人，其中带动脱贫户7户，预计每户年增收500元以上。</t>
  </si>
  <si>
    <t>5700001295670430</t>
  </si>
  <si>
    <t>榆阳区-2022年度-金鸡滩镇白舍牛滩村旱作节水农业项目</t>
  </si>
  <si>
    <t>发展粮食产业，实施面积3741亩，维修改造多管井1眼，新建多管井护井设施，维修改造机井53眼，新建机井护井设施53处；配套滴灌首部枢纽设备54套，埋设输水管道31.34km，DN90软管126.51km，安装及更换出水口578个，架设380V输电线路3.53km。</t>
  </si>
  <si>
    <t>实施旱作节水农业，优化项目区土地3741亩，辐射带动项目区群众2000人，其中带动脱贫户15户，预计每户年增收500元以上。</t>
  </si>
  <si>
    <t>5700001295155034</t>
  </si>
  <si>
    <t>榆阳区-2022年度-孟家湾乡神树湾村旱作节水农业项目</t>
  </si>
  <si>
    <t>发展粮食产业，实施面积3152亩，维修改造多管井34眼，新建多管井护井设施；配套滴灌首部枢纽设备34套，埋设输水管道26.76km，DN90软管24.23km，安装及更换出水口507，架设380V输电线路1.10km，安装100KVA变压器1台，。</t>
  </si>
  <si>
    <t>实施旱作节水农业，优化项目区土地3152亩，辐射带动项目区群众820人，其中带动脱贫户8户，预计每户年增收500元以上。</t>
  </si>
  <si>
    <t>5700001295169049</t>
  </si>
  <si>
    <t>榆阳区-2022年度-孟家湾乡板城滩村旱作节水农业项目</t>
  </si>
  <si>
    <t>发展粮食产业，实施面积3019亩，维修改造多管井39眼，新建多管井护井设施；配套滴灌首部枢纽设备39套，埋设输水管道29.59km，DN90软管28.39km，安装及更换出水口616个，架设380V输电线路1.49km。</t>
  </si>
  <si>
    <t>实施旱作节水农业，优化项目区土地3019亩，辐射带动项目区群众596人，其中带动脱贫户3户，预计每户年增收500元以上。</t>
  </si>
  <si>
    <t>5700001295171088</t>
  </si>
  <si>
    <t>榆阳区-2022年度-孟家湾乡圪求河村旱作节水农业项目</t>
  </si>
  <si>
    <t>发展粮食产业，实施面积188亩，维修改造多管井3眼，新建多管井护井设施；配套滴灌首部枢纽设备3套，埋设输水管道1.16km，DN90软管1.5km，安装及更换出水口25个。</t>
  </si>
  <si>
    <t>实施旱作节水农业，优化项目区土地188亩，辐射带动项目区群众84人，其中带动脱贫户8户，预计每户年增收500元以上。</t>
  </si>
  <si>
    <t>5700001266944993</t>
  </si>
  <si>
    <t>榆阳区-2022年度-上盐湾镇陈崖窑村旱作节水农业项目</t>
  </si>
  <si>
    <t>发展粮食产业，实施面积146.61亩，水源口3个；配套滴灌首部枢纽设备3套，埋设输水管道15.02km，DN90软管18.10km，安装及更换出水口24个。</t>
  </si>
  <si>
    <t>实施旱作节水农业，优化项目区土地146.61亩，辐射带动项目区群众87人，其中带动脱贫户32户，预计每户年增收500元以上。</t>
  </si>
  <si>
    <t>5700001295759318</t>
  </si>
  <si>
    <t>榆阳区-2022年度-马合镇西马合村旱作节水农业项目</t>
  </si>
  <si>
    <t>发展粮食产业，实施面积1420亩，维修改造多管井15眼，新建多管井护井设施；配套滴灌首部枢纽设备15套，埋设输水管道12.80km，DN90软管11.53km，安装及更换出水口298个，架设380V输电线路0.098km。</t>
  </si>
  <si>
    <t>实施旱作节水农业，优化项目区土地1420亩，辐射带动项目区群众1200人，其中带动脱贫户29户，预计每户年增收500元以上。</t>
  </si>
  <si>
    <t>5700001295833504</t>
  </si>
  <si>
    <t>榆阳区-2022年度-巴拉素镇三场村旱作节水农业项目</t>
  </si>
  <si>
    <t>发展粮食产业，实施面积1328亩，维修改造多管井24眼，新建多管井护井设施，维修改造机井2眼，新建机井护井设施2处；配套滴灌首部枢纽设备26套，埋设输水管道10.25km，DN90软管13.46km，安装及更换出水口180个，架设380V输电线路0.52km。</t>
  </si>
  <si>
    <t>三场村</t>
  </si>
  <si>
    <t>实施旱作节水农业，优化项目区土地1328亩，辐射带动项目区群众864人，其中带动脱贫户1户，预计每户年增收500元以上。</t>
  </si>
  <si>
    <t>5700001294702092</t>
  </si>
  <si>
    <t>榆阳区-2022年度-补浪河乡曹家峁村旱作节水农业项目</t>
  </si>
  <si>
    <t>发展粮食产业，实施面积125.78亩，维修改造多管井1眼，新建多管井护井设施；配套滴灌首部枢纽设备1套，埋设输水管道0.73km，DN90软管0.79km，安装及更换出水口9个，架设380V输电线路0.58km。</t>
  </si>
  <si>
    <t>曹家峁村</t>
  </si>
  <si>
    <t>实施旱作节水农业，优化项目区土地125.78亩，辐射带动项目区群众26人，其中带动脱贫户4户，预计每户年增收500元以上。</t>
  </si>
  <si>
    <t>5700001285821971</t>
  </si>
  <si>
    <t>榆阳区-2022年度-小纪汗镇长草滩旱作节水农业项目</t>
  </si>
  <si>
    <t>发展粮食、饲草产业，实施面积872亩，维修改造多管井18眼，新建多管井护井设施7；维修改造机井4眼，新建机井护井设施1处，配套滴灌首部枢纽设备12套，埋设输水管道8.7km，DN90软管9.35km，迷宫式滴灌带726.38km，安装及更换出水口156个，架设380V输电线路0.09km。</t>
  </si>
  <si>
    <t>长草滩</t>
  </si>
  <si>
    <t>实施旱作节水农业，优化项目区土地872亩，辐射带动项目区群众215人，其中带动脱贫户3户，预计每户年增收500元以上。</t>
  </si>
  <si>
    <t>5700001285817134</t>
  </si>
  <si>
    <t>榆阳区-2022年度-小纪汗镇小纪汗村旱作节水农业项目</t>
  </si>
  <si>
    <t>发展粮食、饲草产业，实施面积3733亩，维修改造多管井50眼，新建多管井护井设施47座；配套滴灌首部枢纽设备50套，埋设输水管道26.97km，DN90软管35.61km，迷宫式滴灌带3109.59km，安装及更换出水口500个，架设380V输电线路1.93km。</t>
  </si>
  <si>
    <t>实施旱作节水农业，优化项目区土地3733亩，辐射带动项目区群众959人，其中带动脱贫户9户，预计每户年增收500元以上。</t>
  </si>
  <si>
    <t>5700001285819974</t>
  </si>
  <si>
    <t>榆阳区-2022年度-小纪汗镇昌汗界村旱作节水农业项目</t>
  </si>
  <si>
    <t>发展粮食、饲草产业，实施面积2461亩，维修改造多管井14眼，新建多管井护井设施14；维修改造机井13眼，新建机井护井设施12处，配套滴灌首部枢纽设备27套，埋设输水管道10.35km，DN90软管26.831km，迷宫式滴灌带2050.01km，安装及更换出水口440个，安装100KVA变压器2台，架设380V输电线路0.69km。</t>
  </si>
  <si>
    <t>昌汗界村</t>
  </si>
  <si>
    <t>实施旱作节水农业，优化项目区土地2461亩，辐射带动项目区群众668人，其中带动脱贫户3户，预计每户年增收500元以上。</t>
  </si>
  <si>
    <t>5700001285823371</t>
  </si>
  <si>
    <t>榆阳区-2022年度-小纪汗镇奔滩村旱作节水农业项目</t>
  </si>
  <si>
    <t>发展粮食、饲草产业，实施面积1342亩，维修改造多管井16眼，新建多管井护井设施15；配套滴灌首部枢纽设备16套，埋设输水管道12.05km，DN90软管10.96km，迷宫式滴灌带1117.89km，安装及更换出水口332个，安装100KVA变压器1台，架设380V输电线路0.65km。</t>
  </si>
  <si>
    <t>奔滩村</t>
  </si>
  <si>
    <t>实施旱作节水农业，优化项目区土地1342亩，辐射带动项目区群众333人，其中带动脱贫户24户，预计每户年增收500元以上。</t>
  </si>
  <si>
    <t>5700001295778153</t>
  </si>
  <si>
    <t>榆阳区-2022年度-榆阳区低收入户产业需求奖补项目</t>
  </si>
  <si>
    <t>低收入户产业需求奖补，面向居家、自愿、自主实施种养殖产业的低收入户，采取先建后补的办法，产业奖补1710户100万元</t>
  </si>
  <si>
    <t>5700001295765528</t>
  </si>
  <si>
    <t>榆阳区-2022年度-鱼河镇寺伙沟村果树产业项目</t>
  </si>
  <si>
    <t>创建标准园94亩，每亩补贴500元</t>
  </si>
  <si>
    <t>提升果树产业基础条件，受益农户116户，带动脱贫户1户，预计每户增收300元以上。</t>
  </si>
  <si>
    <t>5700001292891580</t>
  </si>
  <si>
    <t>榆阳区-2022年度-青云镇太平沟村果树产业项目</t>
  </si>
  <si>
    <t>创建标准园685亩，每亩补贴500元</t>
  </si>
  <si>
    <t>提升果树产业基础条件，受益农户325户，带动脱贫户6户，预计每户增收300元以上。</t>
  </si>
  <si>
    <t>5700001295769240</t>
  </si>
  <si>
    <t>榆阳区-2022年度-红石桥乡柳卜台村果树产业项目</t>
  </si>
  <si>
    <t>创建标准园63亩，每亩补贴500元</t>
  </si>
  <si>
    <t>柳卜台村</t>
  </si>
  <si>
    <t>提升果树产业基础条件，受益农户21户，带动脱贫户1户，预计每户增收300元以上。</t>
  </si>
  <si>
    <t>5700001292890879</t>
  </si>
  <si>
    <t>榆阳区-2022年度-青云镇稻科湾村果树产业项目</t>
  </si>
  <si>
    <t>创建标准园563亩，每亩补贴500元</t>
  </si>
  <si>
    <t>提升果树产业基础条件，受益农户353户，带动脱贫户1户，预计每户增收300元以上。</t>
  </si>
  <si>
    <t>5700001143404661</t>
  </si>
  <si>
    <t>榆阳区-2022年度-青云镇康家湾村果树产业项目</t>
  </si>
  <si>
    <t>创建标准园371亩，每亩补贴500元</t>
  </si>
  <si>
    <t>提升果树产业基础条件，受益农户398户，带动脱贫户15户，预计每户增收300元以上。</t>
  </si>
  <si>
    <t>5700001287326660</t>
  </si>
  <si>
    <t>榆阳区-2022年度-鱼河峁镇小范地村果树产业项目</t>
  </si>
  <si>
    <t>创建标准园358亩，每亩补贴500元</t>
  </si>
  <si>
    <t>提升果树产业基础条件，受益农户223户，带动脱贫户15户，预计每户增收300元以上。</t>
  </si>
  <si>
    <t>5700001295769585</t>
  </si>
  <si>
    <t>榆阳区-2022年度-红石桥乡韩家峁村果树产业项目</t>
  </si>
  <si>
    <t>创建标准园272亩，每亩补贴500元</t>
  </si>
  <si>
    <t>韩家峁村</t>
  </si>
  <si>
    <t>提升果树产业基础条件，受益农户62户，带动脱贫户6户，预计每户增收300元以上。</t>
  </si>
  <si>
    <t>5700001267430054</t>
  </si>
  <si>
    <t>榆阳区-2022年度-麻黄梁镇十八墩村果树产业项目</t>
  </si>
  <si>
    <t>创建标准园250亩，每亩补贴500元</t>
  </si>
  <si>
    <t>提升果树产业基础条件，受益农户103户，带动脱贫户1户，预计每户增收300元以上。</t>
  </si>
  <si>
    <t>5700001266837443</t>
  </si>
  <si>
    <t>榆阳区-2022年度-大河塔镇安崖村果树产业项目</t>
  </si>
  <si>
    <t>创建标准园225亩，每亩补贴500元</t>
  </si>
  <si>
    <t>提升果树产业基础条件，受益农户126户，带动脱贫户12户，预计每户增收300元以上。</t>
  </si>
  <si>
    <t>5700001287205562</t>
  </si>
  <si>
    <t>榆阳区-2022年度-鱼河峁镇唐硖沟村果树产业项目</t>
  </si>
  <si>
    <t>创建标准园213亩，每亩补贴500元</t>
  </si>
  <si>
    <t>唐硖沟村</t>
  </si>
  <si>
    <t>提升果树产业基础条件，受益农户123户，带动脱贫户13户，预计每户增收300元以上。</t>
  </si>
  <si>
    <t>5700001295770378</t>
  </si>
  <si>
    <t>榆阳区-2022年度-古塔镇赵家峁村果树产业项目</t>
  </si>
  <si>
    <t>创建标准园200亩，每亩补贴500元</t>
  </si>
  <si>
    <t>提升果树产业基础条件，受益农户223户，带动脱贫户14户，预计每户增收300元以上。</t>
  </si>
  <si>
    <t>5700001266664973</t>
  </si>
  <si>
    <t>榆阳区-2022年度-上盐湾镇姬家坡村果树产业项目</t>
  </si>
  <si>
    <t>创建标准园193亩，每亩补贴500元</t>
  </si>
  <si>
    <t>提升果树产业基础条件，受益农户333户，带动脱贫户12户，预计每户增收300元以上。</t>
  </si>
  <si>
    <t>5700001287204332</t>
  </si>
  <si>
    <t>榆阳区-2022年度-大河塔镇牛圈沟村果树产业项目</t>
  </si>
  <si>
    <t>创建标准园146.5亩，每亩补贴500元</t>
  </si>
  <si>
    <t>提升果树产业基础条件，受益农户130户，带动脱贫户13户，预计每户增收300元以上。</t>
  </si>
  <si>
    <t>5700001295387284</t>
  </si>
  <si>
    <t>榆阳区-2022年度-长城路办事处沙河村果树产业项目</t>
  </si>
  <si>
    <t>创建标准园140亩，每亩补贴500元</t>
  </si>
  <si>
    <t>提升果树产业基础条件，受益农户20户，预计每户增收300元以上。</t>
  </si>
  <si>
    <t>5700001267257493</t>
  </si>
  <si>
    <t>榆阳区-2022年度-上盐湾镇旋水湾村果树产业项目</t>
  </si>
  <si>
    <t>创建标准园122亩，每亩补贴500元</t>
  </si>
  <si>
    <t>旋水湾村</t>
  </si>
  <si>
    <t>提升果树产业基础条件，受益农户363户，带动脱贫户9户，预计每户增收300元以上。</t>
  </si>
  <si>
    <t>5700001266929752</t>
  </si>
  <si>
    <t>榆阳区-2022年度-上盐湾镇陈崖窑村果树产业项目</t>
  </si>
  <si>
    <t>创建标准园118.5亩，每亩补贴500元</t>
  </si>
  <si>
    <t>上盐湾镇陈崖窑村</t>
  </si>
  <si>
    <t>提升果树产业基础条件，受益农户162户，带动脱贫户15户，预计每户增收300元以上。</t>
  </si>
  <si>
    <t>5700001287207557</t>
  </si>
  <si>
    <t>榆阳区-2022年度-鱼河峁镇刘小沟村果树产业项目</t>
  </si>
  <si>
    <t>创建标准园113亩，每亩补贴500元</t>
  </si>
  <si>
    <t>提升果树产业基础条件，受益农户146户，带动脱贫户10户，预计每户增收300元以上。</t>
  </si>
  <si>
    <t>5700001295732486</t>
  </si>
  <si>
    <t>榆阳区-2022年度-古塔镇曹家洼村果树产业项目</t>
  </si>
  <si>
    <t>创建标准园108亩，每亩补贴500元</t>
  </si>
  <si>
    <t>曹家洼村</t>
  </si>
  <si>
    <t>提升果树产业基础条件，受益农户319户，带动脱贫户10户，预计每户增收300元以上。</t>
  </si>
  <si>
    <t>5700001267418540</t>
  </si>
  <si>
    <t>榆阳区-2022年度-麻黄梁镇店坊村果树产业项目</t>
  </si>
  <si>
    <t>创建标准园100亩，每亩补贴500元</t>
  </si>
  <si>
    <t>店坊村</t>
  </si>
  <si>
    <t>提升果树产业基础条件，受益农户112户，带动脱贫户9户，预计每户增收300元以上。</t>
  </si>
  <si>
    <t>5700001295756510</t>
  </si>
  <si>
    <t>榆阳区-2022年度-上盐湾镇高家湾村周家焉组安全饮水巩固提升工程</t>
  </si>
  <si>
    <t>周家焉组供水水源工程：新建低位水池40m³一座，新建机房1座，抽水设备1套，管网500m</t>
  </si>
  <si>
    <t>巩固提升35户68人的供水保障水平，其中脱贫户3户11人。</t>
  </si>
  <si>
    <t>水利局</t>
  </si>
  <si>
    <t>5700001294691552</t>
  </si>
  <si>
    <t>榆阳区-2022年度-青云镇刘千河村移民新村安全饮水巩固提升工程</t>
  </si>
  <si>
    <t>移民新村供水工程：50m³高位水池1座、管网3.95km、检查井25眼、抽水设备1套</t>
  </si>
  <si>
    <t>巩固提升165户1173人的供水保障水平，其中脱贫户2户7人。</t>
  </si>
  <si>
    <t>5700001295836814</t>
  </si>
  <si>
    <t>榆阳区-2022年度-巴拉素镇白城台村一组安全饮水巩固提升工程</t>
  </si>
  <si>
    <t>一组供水工程：机井1眼、管理房1间、80m³高位水池1座、检查井18眼、30KVA变压器1台。</t>
  </si>
  <si>
    <t>巩固提升80户296人的供水保障水平，其中脱贫户2户7人。</t>
  </si>
  <si>
    <t>通村、组路道路硬化及护栏</t>
  </si>
  <si>
    <t>5700001287206045</t>
  </si>
  <si>
    <t>榆阳区-2022年度-上盐湾镇旋水湾村崖窑畔中芦沟砖硬化道路建设项目</t>
  </si>
  <si>
    <t>砖硬化道路长1100米，宽3.5米</t>
  </si>
  <si>
    <t>辐射受益农户251户有效改善村组道路交通状况，方便群众生产与出行，生产生活安全有保障</t>
  </si>
  <si>
    <t>5700001295776863</t>
  </si>
  <si>
    <t>榆阳区-2022年度-牛家梁镇高家伙场村一组安全饮水巩固提升工程</t>
  </si>
  <si>
    <t>一组供水工程：管网1.3km,检修井59座。</t>
  </si>
  <si>
    <t>高家伙场村</t>
  </si>
  <si>
    <t>巩固提升277户1335人的供水保障水平，其中脱贫户3户11人。</t>
  </si>
  <si>
    <t>5700001295776111</t>
  </si>
  <si>
    <t>榆阳区-2022年度-上盐湾镇旋水湾村崖窑畔组安全饮水巩固提升工程</t>
  </si>
  <si>
    <t>崖窑畔组供水工程：机井1眼；管理房1座；30m³高位水池1座，铺设各级配水管道9.0km；抽水设备1套，安装30KVA变压器1台，检修井19座。</t>
  </si>
  <si>
    <t>巩固提升59户316人的供水保障水平，其中脱贫户2户7人。</t>
  </si>
  <si>
    <t>5700001267541168</t>
  </si>
  <si>
    <t>榆阳区-2022年度-大河塔镇沙舍科村驼柴峁移民新村安全饮水巩固提升工程</t>
  </si>
  <si>
    <t>驼柴峁移民新村供水工程：低位水池50m³、高位水池50m³、管理房1座、抽水设备1套、管网4.3km</t>
  </si>
  <si>
    <t>巩固提升52户290人的供水保障水平</t>
  </si>
  <si>
    <t>5700001267296346</t>
  </si>
  <si>
    <t>榆阳区-2022年度-上盐湾镇设家沟村设家沟组安全饮水巩固提升工程</t>
  </si>
  <si>
    <t>设家沟组供水工程：45m3低位水池1座，管理房1间，50m³高位水池1座，铺设各级供水管网8.5km，检修井18座，抽水设备1套。</t>
  </si>
  <si>
    <t>巩固提升97户407人的供水保障水平</t>
  </si>
  <si>
    <t>5700001295777003</t>
  </si>
  <si>
    <t>榆阳区-2022年度-牛家梁镇高家伙场村三组安全饮水巩固提升工程</t>
  </si>
  <si>
    <t>三组供水工程：深井1眼，30m³蓄水池1座；泵房1处，控制、排气阀井24座；铺设配水管道5km；安装井用潜水泵1台；变频5T供水控制系统1套.</t>
  </si>
  <si>
    <t>巩固提升74户301人的供水保障水平</t>
  </si>
  <si>
    <t>5700001295767506</t>
  </si>
  <si>
    <t>榆阳区-2022年度-青云镇青云村三组安全饮水巩固提升工程</t>
  </si>
  <si>
    <t>三组供水改造工程：机井1眼，管理房1座，30m³高位水池1座，管网1.0km，检修井7座</t>
  </si>
  <si>
    <t>巩固提升157户498人的供水保障水平</t>
  </si>
  <si>
    <t>5700001287310905</t>
  </si>
  <si>
    <t>榆阳区-2022年度-全区622座中型以上淤地坝管护费项目</t>
  </si>
  <si>
    <t>全区622座中型以上淤地坝管护费</t>
  </si>
  <si>
    <t>淤地坝管护养护，带动受益人口3000户5199人，其中脱贫户1022户3117人。</t>
  </si>
  <si>
    <t>5700001266599227</t>
  </si>
  <si>
    <t>榆阳区-2022年度-农村饮水安全水质检测项目</t>
  </si>
  <si>
    <t>农村饮水安全水质检测：检测榆阳区农村全部21个乡镇317个行政村的生活饮用水共1000份</t>
  </si>
  <si>
    <t>保障群众饮水水质安全，受益人口2000户4977人，脱贫户375户852人。</t>
  </si>
  <si>
    <t>5700001267177809</t>
  </si>
  <si>
    <t>榆阳区-2022年度-青云镇李家崾村路家墕移民新村安全饮水巩固提升工程</t>
  </si>
  <si>
    <t>路家墕移民新村供水工程：30m³高位水池1座、管网1.2km、检查井6眼</t>
  </si>
  <si>
    <t>巩固提升20户86人的供水保障水平</t>
  </si>
  <si>
    <t>榆阳区-2022年度-上盐湾镇芦家沟村芦家沟村安全饮水巩固提升工程</t>
  </si>
  <si>
    <t>芦家沟村供水工程：管网0.7km，维修低位水池1座。</t>
  </si>
  <si>
    <t>巩固提升24户39人的供水保障水平</t>
  </si>
  <si>
    <t>5700001287207077</t>
  </si>
  <si>
    <t>榆阳区-2022年度-鱼河峁镇刘小沟村刘贺山组安全饮水巩固提升工程</t>
  </si>
  <si>
    <t>刘贺山组供水工程：维修低位水池1座、围栏60m、机房1座、维修防洪渠15m、抽水设备1套</t>
  </si>
  <si>
    <t>巩固提升182户480人的供水保障水平</t>
  </si>
  <si>
    <t>5700001296190807</t>
  </si>
  <si>
    <t>榆阳区-2022年度-上盐湾镇王寨村老庄组安全饮水巩固提升工程</t>
  </si>
  <si>
    <t>老庄组供水水源工程：新建水源水池20m³一座，维修机房1座，抽水设备2套，管网150m，检修井1座</t>
  </si>
  <si>
    <t>巩固提升20户42人的供水保障水平</t>
  </si>
  <si>
    <t>5700001295771138</t>
  </si>
  <si>
    <t>榆阳区-2022年度-金鸡滩镇喇嘛滩村喇嘛滩村安全饮水巩固提升工程</t>
  </si>
  <si>
    <t>喇嘛滩村供水工程：机井1眼、调蓄池30m³、管网2.7km、抽水设备1套</t>
  </si>
  <si>
    <t>巩固提升152户462人的供水保障水平</t>
  </si>
  <si>
    <t>5700001287193990</t>
  </si>
  <si>
    <t>榆阳区-2022年度-大河塔镇大河塔村河沟组安全饮水巩固提升工程</t>
  </si>
  <si>
    <t>河沟组供水工程：水源集水池1座、管网0.7km,检查井3个</t>
  </si>
  <si>
    <t>巩固提升30户76人的供水保障水平</t>
  </si>
  <si>
    <t>5700001267546441</t>
  </si>
  <si>
    <t>榆阳区-2022年度-大河塔镇高沙峁村韩家坡组安全饮水巩固提升工程</t>
  </si>
  <si>
    <t>韩家坡组供水工程：水源集水池1座、检查井1个</t>
  </si>
  <si>
    <t>巩固提升33户41人的供水保障水平</t>
  </si>
  <si>
    <t>5700001295763637</t>
  </si>
  <si>
    <t>榆阳区-2022年度-青云镇果园塔村郭沙畔组新窑峁安全饮水巩固提升工程</t>
  </si>
  <si>
    <t>郭沙畔组新窑峁供水工程：机井1眼，管理房1座，30m³高位水池1座，管网1.5km、检查井3眼，30KVA变压器1台。</t>
  </si>
  <si>
    <t>果园塔村</t>
  </si>
  <si>
    <t>巩固提升25户57人的供水保障水平</t>
  </si>
  <si>
    <t>5700001295777224</t>
  </si>
  <si>
    <t>榆阳区-2022年度-牛家梁镇谢家坬村安全饮水巩固提升工程</t>
  </si>
  <si>
    <t>谢家坬村供水管网改造工程：管网15km，检修井76座</t>
  </si>
  <si>
    <t>巩固提升604户2097人的供水保障水平</t>
  </si>
  <si>
    <t>5700001295777311</t>
  </si>
  <si>
    <t>榆阳区-2022年度-牛家梁镇城大圪堵村安全饮水巩固提升工程</t>
  </si>
  <si>
    <t>城大圪堵村供水管网改造工程：管网22km，检修井68座</t>
  </si>
  <si>
    <t>巩固提升624户1904人的供水保障水平</t>
  </si>
  <si>
    <t>5700001266600517</t>
  </si>
  <si>
    <t>榆阳区-2022年度-更换、维修净水器滤芯项目</t>
  </si>
  <si>
    <t>更换、维修净水器滤芯1000个</t>
  </si>
  <si>
    <t>改善群众饮水环境，受益户980户2677人，脱贫户150户401人</t>
  </si>
  <si>
    <t>5700001287325716</t>
  </si>
  <si>
    <t>榆阳区-2022年度-鱼河峁镇高家峁村高家峁组安全饮水巩固提升工程</t>
  </si>
  <si>
    <t>高家峁组供水工程：管网0.3km、抽水设备1套</t>
  </si>
  <si>
    <t>高家峁村</t>
  </si>
  <si>
    <t>巩固提升70户152人的供水保障水平</t>
  </si>
  <si>
    <t>5700001266810946</t>
  </si>
  <si>
    <t>榆阳区-2022年度-青云镇丰山村范山组安全饮水巩固提升工程</t>
  </si>
  <si>
    <t>范山组供水工程：机井1眼、抽水设备1套、管理房1座、管网0.9km</t>
  </si>
  <si>
    <t>巩固提升13户35人的供水保障水平</t>
  </si>
  <si>
    <t>5700001287205311</t>
  </si>
  <si>
    <t>榆阳区-2022年度-大河塔镇牛圈沟村杜家尧则组安全饮水巩固提升工程</t>
  </si>
  <si>
    <t>杜家尧则组供水工程：更换管网0.32km</t>
  </si>
  <si>
    <t>巩固提升2户9人的供水保障水平</t>
  </si>
  <si>
    <t>5700001287210375</t>
  </si>
  <si>
    <t>榆阳区-2022年度-鱼河峁镇岔上村东岔组安全饮水巩固提升工程</t>
  </si>
  <si>
    <t>东岔组供水工程：新建高位水池80m³</t>
  </si>
  <si>
    <t>巩固提升203户325人的供水保障水平</t>
  </si>
  <si>
    <t>5700001295754819</t>
  </si>
  <si>
    <t>榆阳区-2022年度-上盐湾镇陈崖窑村陈崖窑组安全饮水巩固提升工程</t>
  </si>
  <si>
    <t>陈崖窑组供水工程：管网1.2km,检查井2座</t>
  </si>
  <si>
    <t>巩固提升34户51人的供水保障水平</t>
  </si>
  <si>
    <t>5700001267288989</t>
  </si>
  <si>
    <t>榆阳区-2022年度-上盐湾镇井道峁村6组安全饮水巩固提升工程</t>
  </si>
  <si>
    <t>6组供水工程：机井1眼200m、抽水设备1套</t>
  </si>
  <si>
    <t>巩固提升28户56人的供水保障水平</t>
  </si>
  <si>
    <t>5700001266597641</t>
  </si>
  <si>
    <t>榆阳区-2022年度-集中供水工程运行管护费项目</t>
  </si>
  <si>
    <t>606处集中供水工程运行管护费</t>
  </si>
  <si>
    <t>集中供水工程管护养护，受益877户2204人，其中脱贫户297户634人。</t>
  </si>
  <si>
    <t>5700001295767230</t>
  </si>
  <si>
    <t>榆阳区-2022年度-小壕兔乡小壕兔村1、2、3组安全饮水巩固提升工程</t>
  </si>
  <si>
    <t>1、2、3组供水工程：50m³蓄水池1座;检修井2座;管网0.6km;变频供水控制系统1套;紫外消毒系统1套;</t>
  </si>
  <si>
    <t>巩固提升150户520人的供水保障水平</t>
  </si>
  <si>
    <t>5700001287311225</t>
  </si>
  <si>
    <t>榆阳区-2022年度-鱼河农场盐家湾分场人居环境改造项目</t>
  </si>
  <si>
    <t>1.砖硬化硬化道路850m；2混凝土砌护检查井及收水井各25个；3.铺设下水管道2200m；4.安装太阳能路灯25盏。</t>
  </si>
  <si>
    <t>盐家湾分场</t>
  </si>
  <si>
    <t>生活条件改善，有效提高农场职工群众的生活生产条件。受益512户1104人，其中脱贫户1户3人。</t>
  </si>
  <si>
    <t>5700001295776652</t>
  </si>
  <si>
    <t>榆阳区-2022年度-牛家梁镇边墙村路灯亮化项目</t>
  </si>
  <si>
    <t>安装110盏太阳能路灯</t>
  </si>
  <si>
    <t>方便群众出行，提升公共服务水平，受益420户，其中脱贫户5户13人</t>
  </si>
  <si>
    <t>小型农田水利</t>
  </si>
  <si>
    <t>榆阳区-2022年度-鱼河峁镇黄崖窑村排水沟修建项目</t>
  </si>
  <si>
    <t>走马梁、麻地沟修建排水沟520米，宽40厘米高40厘米</t>
  </si>
  <si>
    <t>辐射带动受益农户90户进一步改善群众生产生活条件，解决不利于群众生活和产业发展的制约因素，增强内生动力。</t>
  </si>
  <si>
    <t>5700001287188046</t>
  </si>
  <si>
    <t>榆阳区-2022年度-古塔镇陈家沟村砖硬化道路建设项目</t>
  </si>
  <si>
    <t>砖硬化南沟坝至南山梁盖路1500米，宽3米，新修南沟坝墙外面新路350米</t>
  </si>
  <si>
    <t>带动用户49户，改善群众生产生活条件其中脱贫户2户7人</t>
  </si>
  <si>
    <t>5700001295763981</t>
  </si>
  <si>
    <t>榆阳区-2022年度-上盐湾镇林家沟村砖硬化道路建设项目</t>
  </si>
  <si>
    <t>砖硬化林家沟村村口到大树底长1500米，3米宽。</t>
  </si>
  <si>
    <t>带动422户农户，进一步改善群众生产生活条件，解决不利于群众生活和产业发展的制约因素，增强内生动力。</t>
  </si>
  <si>
    <t>5700001267336106</t>
  </si>
  <si>
    <t>砖硬化井路峁至交决沟坝地路1270米，宽3米</t>
  </si>
  <si>
    <t>带动农户180户，建成后预计每户每年增收800元以上。</t>
  </si>
  <si>
    <t>5700001287208447</t>
  </si>
  <si>
    <t>榆阳区-2022年度-大河塔镇稍沟村砖硬化道路建设项目</t>
  </si>
  <si>
    <t>砖硬化柴兴梁小组至西耳平进村道路长2公里，宽3.5米。</t>
  </si>
  <si>
    <t>辐射受益农户118户有效改善村组道路交通状况，方便群众生产与出行，生产生活安全有保障</t>
  </si>
  <si>
    <t>5700001267134759</t>
  </si>
  <si>
    <t>榆阳区-2022年度-大河塔镇柴兴梁村砖硬化道路建设项目</t>
  </si>
  <si>
    <t>砖硬化柴兴梁村通组路长2公里，宽3.5米</t>
  </si>
  <si>
    <t>柴兴梁村</t>
  </si>
  <si>
    <t>有效改善村组道路交通状况，带动受益户5户。</t>
  </si>
  <si>
    <t>5700001287195373</t>
  </si>
  <si>
    <t>榆阳区-2022年度-鱼河峁镇高家峁村砖硬化道路建设项目</t>
  </si>
  <si>
    <t>砖铺硬化路长2公里，宽3.5米</t>
  </si>
  <si>
    <t>进一步改善50户群众生产生活条件，解决不利于群众生活和产业发展的制约因素，增强内生动力。</t>
  </si>
  <si>
    <t>5700001267292051</t>
  </si>
  <si>
    <t>榆阳区-2022年度-上盐湾镇赵家畔村水渠砌护项目</t>
  </si>
  <si>
    <t>赵家畔组210国道至无定河水渠砌护900米，；党山水渠砌护长605米，宽40厘米高40厘米</t>
  </si>
  <si>
    <t>带动291户农户，进一步改善群众生产生活条件，解决不利于群众生活和产业发展的制约因素，增强内生动力。其中脱贫户45户101人</t>
  </si>
  <si>
    <t>5700001296190406</t>
  </si>
  <si>
    <t>榆阳区-2022年度-上盐湾镇石窑村砖硬化道路建设项目</t>
  </si>
  <si>
    <t>赵家沟组改造路砖硬化，宽3米，长3000米</t>
  </si>
  <si>
    <t>进一步改善群众的生产生活出行，提高了群众的方便性，受益群众70户</t>
  </si>
  <si>
    <t>5700001295758794</t>
  </si>
  <si>
    <t>榆阳区-2022年度-马合镇杨家滩村边沟砌护项目</t>
  </si>
  <si>
    <t>杨家滩村边沟砌护3.3公里，</t>
  </si>
  <si>
    <t>杨家滩村</t>
  </si>
  <si>
    <t>辐射受益农户187户进一步改善群众生产生活条件，解决不利于群众生活和产业发展的制约因素，增强内生动力。</t>
  </si>
  <si>
    <t>5700001267423454</t>
  </si>
  <si>
    <t>榆阳区-2022年度-麻黄梁镇断桥村排洪沟建设项目</t>
  </si>
  <si>
    <t>修筑排洪沟2km；排洪管道200m，宽40厘米高40厘米</t>
  </si>
  <si>
    <t>断桥村</t>
  </si>
  <si>
    <t>进一步改善群众生产生活条件受益农户56户</t>
  </si>
  <si>
    <t>5700001295767387</t>
  </si>
  <si>
    <t>榆阳区-2022年度-朝阳路办事处韦家楼村水渠修建项目</t>
  </si>
  <si>
    <t>修建水渠1000米，宽40厘米高40厘米</t>
  </si>
  <si>
    <t>提高农耕效率，促进产业增收，预计每户增收500元以上</t>
  </si>
  <si>
    <t>5700001295768315</t>
  </si>
  <si>
    <t>榆阳区-2022年度-红石桥乡闹牛海则电力提升改造项目</t>
  </si>
  <si>
    <t>新增100千伏变压器1台、机电井1个</t>
  </si>
  <si>
    <t>闹牛海则</t>
  </si>
  <si>
    <t>带动520户农户稳定增收，方便群众生产生活其中脱贫户8户19人</t>
  </si>
  <si>
    <t>5700001267339689</t>
  </si>
  <si>
    <t>榆阳区-2022年度-古塔镇闫庄沟村路（坝）桥建设项目</t>
  </si>
  <si>
    <t>新修一组至二组道路600米，其中以坝带路新修拦河坝一处长45米，砖硬化600米</t>
  </si>
  <si>
    <t>闫庄沟村</t>
  </si>
  <si>
    <t>带动农户89户，进一步改善群众生产生活条件，解决不利于群众生活和产业发展的制约因素，增强内生动力。</t>
  </si>
  <si>
    <t>5700001267291289</t>
  </si>
  <si>
    <t>榆阳区-2022年度-上盐湾镇寨坬村林山小组水渠修建项目</t>
  </si>
  <si>
    <t>新修水渠长407米、高0.8米、宽0.8米。其中内墙0.24分米、外墙0.37分米、铺底0.12分米、内墙粉刷。</t>
  </si>
  <si>
    <t>寨坬村林山小组</t>
  </si>
  <si>
    <t>完善基础设施保障三农，预计111户、278人受益。其中脱贫户7户20人。</t>
  </si>
  <si>
    <t>5700001287358310</t>
  </si>
  <si>
    <t>榆阳区-2022年度-小壕兔乡旋河村排水渠建设项目</t>
  </si>
  <si>
    <t>新修3000米排水渠，宽40厘米高40厘米</t>
  </si>
  <si>
    <t>旋河村</t>
  </si>
  <si>
    <t>带动受益农户26户，进一步改善群众生产生活条件，解决不利于群众生活和产业发展的制约因素，增强内生动力。</t>
  </si>
  <si>
    <t>5700001295766251</t>
  </si>
  <si>
    <t>榆阳区-2022年度-朝阳路办事处归德堡村乡村治理及亮化项目</t>
  </si>
  <si>
    <t>新农村安装监控摄像头30个，安装太阳能路灯98盏</t>
  </si>
  <si>
    <t>提高群众生活质量，改善农村公共服务水平，受益农户345户，其中脱贫户9户23人</t>
  </si>
  <si>
    <t>5700001295763795</t>
  </si>
  <si>
    <t>榆阳区-2022年度-古塔镇松树峁村新建拦河坝项目</t>
  </si>
  <si>
    <t>新建拦河坝1座，长30米，高5米，铺底8米，收顶5米。</t>
  </si>
  <si>
    <t>提升旅游质量，提高村集体收入，带动农户232户，户均增收1000元。</t>
  </si>
  <si>
    <t>5700001267161810</t>
  </si>
  <si>
    <t>榆阳区-2022年度-鱼河峁镇柏盖梁村拦河坝建设项目</t>
  </si>
  <si>
    <t>新建混凝土拦河坝一座，库容6万立方米，长200米</t>
  </si>
  <si>
    <t>进一步改善群众生产生活条件，解决不利于群众生活和产业发展的制约因素，增强内生动力。带动46户脱贫户发展其中脱贫户46户99人</t>
  </si>
  <si>
    <t>5700001295767874</t>
  </si>
  <si>
    <t>榆阳区-2022年度-古塔镇赵家峁村路桥建设项目</t>
  </si>
  <si>
    <t>小吃街以南修宽3米，长450米水泥路一条，在沙滩浴场附近修满水桥一座。</t>
  </si>
  <si>
    <t>辐射收益农户261户打通摆渡车运行不畅路段，优化线路，提高游客的旅游舒适体验</t>
  </si>
  <si>
    <t>5700001287205620</t>
  </si>
  <si>
    <t>榆阳区-2022年度-鱼河峁镇高家峁村道路建设项目</t>
  </si>
  <si>
    <t>砖硬化前峁组道路长1003米，宽3.5米；长846米，宽3米；新修路面雨水排水口6处，规格：0.4米*0.4米，安装φ30厘米排水波纹管长12米。</t>
  </si>
  <si>
    <t>辐射带动受益农户15户便于群众出行，改善群众生产生活条件。</t>
  </si>
  <si>
    <t>5700001267462400</t>
  </si>
  <si>
    <t>榆阳区-2022年度-麻黄梁镇双锁山村污水管网建设项目</t>
  </si>
  <si>
    <t>巷道硬化、铺设污水管网，巷道总长815米，宽6.5米</t>
  </si>
  <si>
    <t>双锁山</t>
  </si>
  <si>
    <t>提升村基础设施水平，受益农户203户，其中脱贫户17户43人</t>
  </si>
  <si>
    <t>5700001287186388</t>
  </si>
  <si>
    <t>榆阳区-2022年度-朝阳路办事处徐庄则村维修水渠项目</t>
  </si>
  <si>
    <t>维修水渠3.5公里，宽40厘米高40厘米</t>
  </si>
  <si>
    <t>提高农耕效率，促进增产增收，辐射带动农户315户。其中脱贫户10户24人</t>
  </si>
  <si>
    <t>5700001267231930</t>
  </si>
  <si>
    <t>榆阳区-2022年度-青云镇青云村蓄水池修建项目</t>
  </si>
  <si>
    <t>维修高位蓄水池，长</t>
  </si>
  <si>
    <t>受益农户1100户，进一步改善群众生产生活条件。其中脱贫户5户11人</t>
  </si>
  <si>
    <t>5700001267469346</t>
  </si>
  <si>
    <t>榆阳区-2022年度-麻黄梁镇瓦窑沟砖硬化道路建设项目</t>
  </si>
  <si>
    <t>王庄二组硬化砖路1公里，路宽4米</t>
  </si>
  <si>
    <t>进一步改善群众生产生活条件受益农户100户其中脱贫户24户52人</t>
  </si>
  <si>
    <t>5700001295775592</t>
  </si>
  <si>
    <t>榆阳区-2022年度-上盐湾镇王寨村路灯亮化项目</t>
  </si>
  <si>
    <t>王寨组道路亮化工程，85盏路灯</t>
  </si>
  <si>
    <t>保障村组主干道美观亮化辐射受益农户260户其中脱贫户11户24人</t>
  </si>
  <si>
    <t>5700001287191079</t>
  </si>
  <si>
    <t>榆阳区-2022年度-大河塔镇白南沟村路灯亮化项目</t>
  </si>
  <si>
    <t>王达畔、白南沟、暖水沟三个移民区亮化工程，安装路灯120盏。</t>
  </si>
  <si>
    <t>辐射受益农户106户有效改善村组道路交通状况，方便群众生产与出行，生产生活安全有保障其中脱贫户19户24人</t>
  </si>
  <si>
    <t>5700001267089943</t>
  </si>
  <si>
    <t>榆阳区-2022年度-大河塔镇沙舍科村人居环境改善项目</t>
  </si>
  <si>
    <t>驮柴峁组新农村和老年灶公厕2处</t>
  </si>
  <si>
    <t>辐射受益农户76户有效改善村组基础设施，方便群众生产与出行，生产生活安全有保障其中脱贫户8户14人</t>
  </si>
  <si>
    <t>5700001267290329</t>
  </si>
  <si>
    <t>榆阳区-2022年度-上盐湾镇铁炉峁村路桥建设项目</t>
  </si>
  <si>
    <t>铁炉峁桥头至加油站建长500米，高1.5米，宽0.8米水渠，建泵房2个，φ0.5米的管子长750米</t>
  </si>
  <si>
    <t>带动228户农户，进一步改善群众生产生活条件，解决不利于群众生活和产业发展的制约因素，增强内生动力。其中脱贫户29户54人</t>
  </si>
  <si>
    <t>5700001267246810</t>
  </si>
  <si>
    <t>榆阳区-2022年度-青云镇太平沟村混凝土硬化道路建设项目</t>
  </si>
  <si>
    <t>太平沟村至闫利利果树地水泥路硬化长1.9公里，宽4.5米</t>
  </si>
  <si>
    <t>辐射带动农户494户进一步改善群众生产生活条件，解决不利于群众生活和产业发展的制约因素，增强内生动力。</t>
  </si>
  <si>
    <t>5700001267462174</t>
  </si>
  <si>
    <t>榆阳区-2022年度-大河塔镇房崖村水渠建设项目</t>
  </si>
  <si>
    <t>水渠建设项目（抹面防渗水1258㎡；新砌渠道222m；拆旧建新351m；斗门15个；退水阀井1眼）</t>
  </si>
  <si>
    <t>房崖村</t>
  </si>
  <si>
    <t>进一步改善群众生产生活条件，辐射带动农户150户。其中脱贫户5户14人</t>
  </si>
  <si>
    <t>5700001295761071</t>
  </si>
  <si>
    <t>榆阳区-2022年度-古塔镇罗硷村混凝土硬化道路建设项目</t>
  </si>
  <si>
    <t>水泥硬化道路长1.5公里，宽4.5米，厚0.18米。</t>
  </si>
  <si>
    <t>发展壮大村集体经济，完善新农村基础设施，带动农户200户，提升村容村貌</t>
  </si>
  <si>
    <t>5700001267226658</t>
  </si>
  <si>
    <t>榆阳区-2022年度-青云镇南峁庄村蓄水池建设项目</t>
  </si>
  <si>
    <t>水泵4台、管线6千米、蓄水池2个</t>
  </si>
  <si>
    <t>进一步改善群众生产条件，解决不利于群众生产和产业发展的制约因素，增强内动力。辐射带动农户226户</t>
  </si>
  <si>
    <t>5700001267511369</t>
  </si>
  <si>
    <t>榆阳区-2022年度-麻黄梁镇张虎沟村路桥建设项目</t>
  </si>
  <si>
    <t>十字墕淤地坝溢洪道铺设，长1公里，宽3米，行人桥1座。</t>
  </si>
  <si>
    <t>进一步改善群众生产生活条件受益农户72户</t>
  </si>
  <si>
    <t>5700001295766821</t>
  </si>
  <si>
    <t>榆阳区-2022年度-朝阳路办事处三岔湾村护坡挡墙建设项目</t>
  </si>
  <si>
    <t>三岔湾村护坡挡土墙建设项目</t>
  </si>
  <si>
    <t>改善村居环境，方便群众生产生活，收益农户1420户</t>
  </si>
  <si>
    <t>5700001295774430</t>
  </si>
  <si>
    <t>榆阳区-2022年度-镇川镇西街村混凝土硬化道路建设项目</t>
  </si>
  <si>
    <t>如意巷硬化面积1200平方米,建设上水管网</t>
  </si>
  <si>
    <t>西街村</t>
  </si>
  <si>
    <t>改善提升生活质量，提升村公共服务水平，带动农户50户</t>
  </si>
  <si>
    <t>5700001267540185</t>
  </si>
  <si>
    <t>榆阳区-2022年度-大河塔镇香水村渠道砌护项目</t>
  </si>
  <si>
    <t>渠道砌护10.199km，U型混凝土浇筑，主渠道：高60cm、宽60cm，支渠道：高40cm、宽40cm</t>
  </si>
  <si>
    <t>进一步改善群众生产生活条件，解决不利于群众生活和产业发展的制约因素，增强内生动力辐射农户396户</t>
  </si>
  <si>
    <t>5700001295777127</t>
  </si>
  <si>
    <t>榆阳区-2022年度-牛家梁镇大伙场村排污管道建设项目</t>
  </si>
  <si>
    <t>排污管道12公里，直径60厘米</t>
  </si>
  <si>
    <t>大伙场村</t>
  </si>
  <si>
    <t>完成我村排污管道铺设，完成村民污水集中处理。辐射受益农户542户</t>
  </si>
  <si>
    <t>5700001267538842</t>
  </si>
  <si>
    <t>榆阳区-2022年度-大河塔镇王岔村排洪渠建设项目</t>
  </si>
  <si>
    <t>排洪渠长420米，内径60cm水泥管道，砖砌高1.2m、宽50cm，长15米防洪挡墙</t>
  </si>
  <si>
    <t>进一步改善群众生产生活条件，带动农户325户。其中脱贫户13户26人</t>
  </si>
  <si>
    <t>5700001266820379</t>
  </si>
  <si>
    <t>榆阳区-2022年度-青云镇果园塔桥涵建设项目</t>
  </si>
  <si>
    <t>南沟岔混凝土桥涵一座，长9米，宽4.5米，高6米。</t>
  </si>
  <si>
    <t>辐射带动农户90户进一步改善群众生产生活条件，解决不利于群众生活和产业发展的制约因素，增强内生动力。其中脱贫户30户74人</t>
  </si>
  <si>
    <t>5700001143455966</t>
  </si>
  <si>
    <t>榆阳区-2022年度-青云镇李家崾村桥涵建设项目</t>
  </si>
  <si>
    <t>慕渠组新修桥涵一座，长15米，宽4米，高2.5米</t>
  </si>
  <si>
    <t>辐射带动农户398户进一步改善群众生产生活条件，解决不利于群众生活和产业发展的制约因素，增强内生动力。</t>
  </si>
  <si>
    <t>5700001267244381</t>
  </si>
  <si>
    <t>李家山到新村委会水泥道路。4、5、6、7组通村主干道水泥道路。道路共计长3.1千米，宽4.5米。</t>
  </si>
  <si>
    <t>进一步改善群众生产生活条件，解决不利于群众生活和产业发展的制约因素，增强内生动力。辐射带动农户494户</t>
  </si>
  <si>
    <t>5700001295769694</t>
  </si>
  <si>
    <t>榆阳区-2022年度-青云镇鸦罗畔村混凝土硬化道路建设项目</t>
  </si>
  <si>
    <t>老庄岔组移民搬迁道路水泥硬化道路长1.3公里，宽4米，厚0.18米并配套建设边沟</t>
  </si>
  <si>
    <t>鸦罗畔村</t>
  </si>
  <si>
    <t>发展壮大村集体经济，改善生活状况辐射带动农户365户</t>
  </si>
  <si>
    <t>5700001267127564</t>
  </si>
  <si>
    <t>榆阳区-2022年度-大河塔镇鱼河湾村砖硬化道路建设项目</t>
  </si>
  <si>
    <t>旧村部至鱼河湾二组至曹窑则通组路硬化，砖铺路3公里，宽度4米。</t>
  </si>
  <si>
    <t>鱼河湾村</t>
  </si>
  <si>
    <t>辐射受益农户47户有效改善村组道路交通状况，方便群众生产与出行，生产生活安全有保障</t>
  </si>
  <si>
    <t>5700001295761898</t>
  </si>
  <si>
    <t>榆阳区-2022年度-上盐湾镇井道峁村砖硬化道路建设项目</t>
  </si>
  <si>
    <t>井道峁村柏玉焉至牙焉铺设砖路长1.95公里，宽3.5米，</t>
  </si>
  <si>
    <t>120</t>
  </si>
  <si>
    <t>发展壮大村集体经济，实施苹果产业配套道路项目，带动脱贫户稳定增收，建成后预计每户每年增收1000元以上。辐射受益农户120户</t>
  </si>
  <si>
    <t>5700001295771718</t>
  </si>
  <si>
    <t>榆阳区-2022年度-金鸡滩镇白舍牛滩下水改造项目</t>
  </si>
  <si>
    <t>街面两排门市进行改造建设，铺设大理石，挖下水，对门前道路两旁进行硬化</t>
  </si>
  <si>
    <t>白舍牛滩</t>
  </si>
  <si>
    <t>项目建成后，不仅为村民经商运营提供了良好的环境，同时人居环境整治得到了进一步的改善。辐射受益农户1408户</t>
  </si>
  <si>
    <t>5700001266858350</t>
  </si>
  <si>
    <t xml:space="preserve">榆阳区--2022年度-马合镇杨家滩村脑冒一组砖硬化道路建设项目                                      </t>
  </si>
  <si>
    <t>杨家滩村脑冒一组全长3.3公里水泥路两旁斜插红砖</t>
  </si>
  <si>
    <t>进一步改善群众生产生活条件，解决不利于群众生活和产业发展的制约因素，增强内生动力。</t>
  </si>
  <si>
    <t>榆阳区-2022年度-红石桥乡红石桥村六个小组变压器改造项目</t>
  </si>
  <si>
    <t>六个小组六台变压器，2、3、4、6组架高压线共计1.2公里，6个小组架低压线共计9公里。</t>
  </si>
  <si>
    <t>进一步改善群众生产生活条件受益农户458户，其中脱贫户11户</t>
  </si>
  <si>
    <t>5700001287185985</t>
  </si>
  <si>
    <t>榆阳区-2022年度-朝阳路办事处韦家楼村蓄水池加固项目</t>
  </si>
  <si>
    <t>加固蓄水池1000立方米</t>
  </si>
  <si>
    <t>提高农耕效率，促进增产增收，辐射带动农户354户。其中脱贫户12户24人</t>
  </si>
  <si>
    <t>5700001267316777</t>
  </si>
  <si>
    <t>榆阳区-2022年度-马合镇补兔村排水管网建设项目</t>
  </si>
  <si>
    <t>集体商贸小区硬化院落3000平米，铺设给排水管网3000米</t>
  </si>
  <si>
    <t>进一步改善群众生产生活条件，解决不利于群众生活和产业发展的制约因素，增强内生动力。辐射受益农户739户其中脱贫户23户44人</t>
  </si>
  <si>
    <t>5700001267137447</t>
  </si>
  <si>
    <t>榆阳区-2022年度-大河塔镇高沙峁村砖硬化道路建设项目</t>
  </si>
  <si>
    <t>豁则沟组砖砌路3公里，宽3.5米。</t>
  </si>
  <si>
    <t>进一步改善群众生产生活条件，带动农户40户。</t>
  </si>
  <si>
    <t>5700001267077065</t>
  </si>
  <si>
    <t>榆阳区-2022年度-鱼河镇王新庄村水泥硬化道路建设项目</t>
  </si>
  <si>
    <t>混凝土硬化主巷道三条，宽3米，长2500米</t>
  </si>
  <si>
    <t>王新庄村</t>
  </si>
  <si>
    <t>带动32户农户，进一步改善群众生产生活条件，解决不利于群众生活和产业发展的制约因素，增强内生动力。</t>
  </si>
  <si>
    <t>5700001295767939</t>
  </si>
  <si>
    <t>榆阳区-2022年度-朝阳路
办事处归德堡村水泥硬化道路建设项目</t>
  </si>
  <si>
    <t>混凝土硬化西城壕长1.2公里，宽4.5米，厚18公分</t>
  </si>
  <si>
    <t>带动旅游业发展，提高效益，辐射带动农户345户</t>
  </si>
  <si>
    <t>5700001295770461</t>
  </si>
  <si>
    <t>榆阳区-2022年度-大河塔镇兰家峁村混凝土硬化道路建设项目</t>
  </si>
  <si>
    <t>混凝土硬化兰家峁村旧村委至大安路道路700米，宽4.5米，厚18厘米</t>
  </si>
  <si>
    <t>有效改善村组道路交通状况，方便群众生产与出行，生产生活安全有保障，辐射受益农户50户</t>
  </si>
  <si>
    <t>5700001295771999</t>
  </si>
  <si>
    <t>榆阳区-2022年度-金鸡滩镇掌盖界村混凝土道路硬化项目</t>
  </si>
  <si>
    <t>混凝土硬化井子湾小组至榆东渠长2公里，宽4.5米，厚18公分。</t>
  </si>
  <si>
    <t>掌盖界村</t>
  </si>
  <si>
    <t>138</t>
  </si>
  <si>
    <t>带动脱贫户稳定增收，建成后预计每户每年增收800元以上。受益农户138户</t>
  </si>
  <si>
    <t>5700001295773000</t>
  </si>
  <si>
    <t>榆阳区-2022年度-镇川镇刘家湾村混凝土硬化道路建设项目</t>
  </si>
  <si>
    <t>混凝土硬化当川通村道路长220米、宽5米，厚18公分</t>
  </si>
  <si>
    <t>刘家湾村</t>
  </si>
  <si>
    <t>进一步改善村民出行、生产生活条件，增加农民的幸福指数。辐射受益农户354户</t>
  </si>
  <si>
    <t>5700001143608478</t>
  </si>
  <si>
    <t>榆阳区-2022年度-大河塔镇柴兴梁村混凝土硬化道路建设项目</t>
  </si>
  <si>
    <t>混凝土硬化柴兴梁村至曹小沟通村组道路长500米，宽4米</t>
  </si>
  <si>
    <t>有效改善村组道路交通状况，方便群众生产与出行，生产生活安全有保障，带动农户100户</t>
  </si>
  <si>
    <t>5700001295774159</t>
  </si>
  <si>
    <t>榆阳区-2022年度-镇川镇南坬村水渠扩建项目</t>
  </si>
  <si>
    <t>混凝土扩建水渠长200米、宽1米、深1米</t>
  </si>
  <si>
    <t>促进产业增收，带动农户446户其中脱贫户7户16人</t>
  </si>
  <si>
    <t>榆阳区-2022年度-大河塔镇黄家沟村混凝土硬化道路建设项目</t>
  </si>
  <si>
    <t>黄家沟村页梁湾组新农村道路混凝土硬化800米，宽3.5米，厚0.18米</t>
  </si>
  <si>
    <t>有效改善村组道路交通状况，方便群众生产与出行，生产生活安全有保障带动受益农户103户</t>
  </si>
  <si>
    <t>5700001295760419</t>
  </si>
  <si>
    <t>榆阳区-2022年度-大河塔镇安崖村高抽站建设项目</t>
  </si>
  <si>
    <t>后杜家沟组建高抽一座铺管道2000m，机房一间，高位水池200方，支管1500m。</t>
  </si>
  <si>
    <t>进一步改善群众生产生活条件，辐射带动农户62户。其中脱贫户14户24人</t>
  </si>
  <si>
    <t>5700001295771541</t>
  </si>
  <si>
    <t>榆阳区-2022年度-镇川镇红云村砖硬化道路建设项目</t>
  </si>
  <si>
    <t>红云村杨正沟组古城烽火台宽3米，长2.3公里的土路铺砖硬化；杨正沟组沟岔至云盘梁宽3米，长3公里的土路铺砖硬化。</t>
  </si>
  <si>
    <t>进一步改善全村310户931人的出行、生产生活条件，解决不利于群众生活和产业发展的制约因素，增强内生动力。增加农民的幸福指数。</t>
  </si>
  <si>
    <t>5700001287198128</t>
  </si>
  <si>
    <t>红石克混凝土硬化1.7km，宽4.5米，厚18厘米。</t>
  </si>
  <si>
    <t>有效改善村组道路交通状况，方便群众生产与出行，生产生活安全有保障，辐射农户36户</t>
  </si>
  <si>
    <t>5700001267471037</t>
  </si>
  <si>
    <t>黑龙滩一组砖硬化长1.2公里，路宽4米</t>
  </si>
  <si>
    <t>辐射受益农户80户进一步改善群众生产生活条件，解决不利于群众生活和产业发展的制约因素，增强内生动力。</t>
  </si>
  <si>
    <t>5700001287081424</t>
  </si>
  <si>
    <t>榆阳区-2022年度-青云镇杜家沟淤地坝维修项目</t>
  </si>
  <si>
    <t>杭庄组淤地坝修建溢洪道及排水设施长1.2公里，宽40厘米高40厘米</t>
  </si>
  <si>
    <t>杜家沟</t>
  </si>
  <si>
    <t>477</t>
  </si>
  <si>
    <t>26</t>
  </si>
  <si>
    <t>辐射带动农户477户发展壮大村集体经济，实施产业配套项目，带动脱贫户稳定增收，建成后预计每户每年增收800元以上。</t>
  </si>
  <si>
    <t>5700001266812159</t>
  </si>
  <si>
    <t>榆阳区-2022年度-青云镇果园塔通村混凝土硬化道路建设项目</t>
  </si>
  <si>
    <t>郭沙畔学校至新窑茆组2公里混凝土，宽4米，厚18厘米，附排水设施，土方</t>
  </si>
  <si>
    <t>进一步改善群众生产生活条件，解决不利于群众生活和产业发展的制约因素，增强内生动力。辐射带动农户90户</t>
  </si>
  <si>
    <t>5700001287205962</t>
  </si>
  <si>
    <t>榆阳区-2022年度-鱼河峁镇郭家湾村新建拦河坝项目</t>
  </si>
  <si>
    <t>郭家湾村新建拦河坝长40米，宽3.8米</t>
  </si>
  <si>
    <t>减少农户受灾，受益农户1224户其中脱贫户45户103人，保护坝地300亩</t>
  </si>
  <si>
    <t>5700001267145991</t>
  </si>
  <si>
    <t>榆阳区-2022年度-大河塔镇房崖村砖硬化道路建设项目</t>
  </si>
  <si>
    <t>房崖村房老庄一组通组路道路砖硬化，长2km，宽3.5m。</t>
  </si>
  <si>
    <t>有效改善村组道路交通状况，方便群众生产与出行，生产生活安全有保障，带动农户99户</t>
  </si>
  <si>
    <t>5700001295746400</t>
  </si>
  <si>
    <t>榆阳区-2022年度-孟家湾乡神树湾村砖硬化道路建设项目</t>
  </si>
  <si>
    <t>二组至六组5.5公里砖硬化，宽3米</t>
  </si>
  <si>
    <t>发展壮大村集体经济，实施产业配套项目，带动8户脱贫户稳定增收，建成后预计每户每年增收800元以上。辐射受益农户371户</t>
  </si>
  <si>
    <t>5700001287336623</t>
  </si>
  <si>
    <t>榆阳区-2022年度-红石桥乡王连圪堵村砖硬化道路建设项目</t>
  </si>
  <si>
    <t>砖硬化东西3条路共2.8公里，宽3.5米，</t>
  </si>
  <si>
    <t>进一步改善群众生产生活条件，收受益农户78户其中脱贫户3户11人</t>
  </si>
  <si>
    <t>5700001287357960</t>
  </si>
  <si>
    <t>榆阳区-2022年度-小壕兔乡小壕兔村路灯亮化项目</t>
  </si>
  <si>
    <t>道路安装路灯200盏</t>
  </si>
  <si>
    <t>进一步提高群众生活水平，增强村容村貌。受益农户372户其中脱贫户10户24人</t>
  </si>
  <si>
    <t>5700001267507092</t>
  </si>
  <si>
    <t>榆阳区-2022年度-镇川镇朱寨村廊道建设项目</t>
  </si>
  <si>
    <t>打215米廊道井一口，购买抽水设备一套，管网1000米</t>
  </si>
  <si>
    <t>朱寨村</t>
  </si>
  <si>
    <t>带动346户农户，进一步改善群众生产生活条件，解决不利于群众生活和产业发展的制约因素，增强内生动力。其中脱贫户10户24人</t>
  </si>
  <si>
    <t>5700001295772786</t>
  </si>
  <si>
    <t>榆阳区-2022年度-镇川镇侯方渠村路灯亮化项目</t>
  </si>
  <si>
    <t>村内主干道及重要路口安装太阳能路灯160盏。</t>
  </si>
  <si>
    <t>辐射受益农户430户方便村民出行，提升村民幸福感。其中脱贫户30户104人</t>
  </si>
  <si>
    <t>5700001287210180</t>
  </si>
  <si>
    <t>榆阳区-2022年度-大河塔镇香水村路灯亮化项目</t>
  </si>
  <si>
    <t>村级主干道5.5公里亮化工程，安装路灯110盏。</t>
  </si>
  <si>
    <t>有效改善村组道路交通状况，方便群众生产与出行，生产生活安全有保障辐射受益农户396户</t>
  </si>
  <si>
    <t>5700001287243211</t>
  </si>
  <si>
    <t>榆阳区-2022年度-上盐湾镇设家沟村大桥加固项目</t>
  </si>
  <si>
    <t>崔坪组大桥加固改造，做八字长，长50米，加宽1米，墙宽0.8米，桥梁加高1米，长80米，加宽1米，加装护栏长160米。设家沟组维修桥梁100米，宽4米，加高桥面，做排水系统，桥头两侧做护栏</t>
  </si>
  <si>
    <t>带动98户农户，进一步改善群众生产生活条件，解决不利于群众生活和产业发展的制约因素，增强内生动力。</t>
  </si>
  <si>
    <t>5700001295754575</t>
  </si>
  <si>
    <t>榆阳区-2022年度-上盐湾镇陈崖窑村帮畔建设项目</t>
  </si>
  <si>
    <t>陈崖窑组通组道路红砖帮畔，宽0.24米，高1.5米，长1200米。</t>
  </si>
  <si>
    <t>辐射受益农户71户方便群众出行，改善人居环境。</t>
  </si>
  <si>
    <t>5700001267335517</t>
  </si>
  <si>
    <t>榆阳区-2022年度-古塔镇闫庄沟村砖硬化道路建设项目</t>
  </si>
  <si>
    <t>常家墕组到户红砖硬化路长2500米，宽3米。</t>
  </si>
  <si>
    <t>带动农户51户，进一步改善群众生活生产条件，增加群众收入。</t>
  </si>
  <si>
    <t>5700001267516611</t>
  </si>
  <si>
    <t>榆阳区-2022年度-镇川镇张田村路灯亮化项目</t>
  </si>
  <si>
    <t>安装路灯40个</t>
  </si>
  <si>
    <t>带动340户农户，进一步改善群众生产生活条件，解决不利于群众生活和产业发展的制约因素，增强内生动力。</t>
  </si>
  <si>
    <t>5700001295777389</t>
  </si>
  <si>
    <t>榆阳区-2022年度-牛家梁镇王则湾村路灯亮化项目</t>
  </si>
  <si>
    <t>安装路灯120盏</t>
  </si>
  <si>
    <t>王则湾村</t>
  </si>
  <si>
    <t>方便出行，提升公共服务水平，带动受益农户203户</t>
  </si>
  <si>
    <t>5700001295776254</t>
  </si>
  <si>
    <t>榆阳区-2022年度-长城路办事处吴家梁村水泥硬化道路建设项目</t>
  </si>
  <si>
    <t>巷道硬化2.5千米，宽5米；沿街地面硬化1800多平米</t>
  </si>
  <si>
    <t>改善村基础设施环境，方便群众生产生活条件，辐射带动农户512户。</t>
  </si>
  <si>
    <t>享受“雨露计划”职业教育补助</t>
  </si>
  <si>
    <t>5700001266620364</t>
  </si>
  <si>
    <t>榆阳区-2022年度-享受“雨露计划”职业教育补助项目</t>
  </si>
  <si>
    <t>享受“雨露计划”职业教育补助，扶持春接受职业教育的脱贫户、边缘户、突发严重困难户子女，衔接资金补助1学年3000元，</t>
  </si>
  <si>
    <t>政府扶持保障符合条件的学生得到教育资助，减少支出，激发内生动力。受益户300户712人。</t>
  </si>
  <si>
    <t>贫困村创业致富带头人创业培训</t>
  </si>
  <si>
    <t>榆阳区-2022年度-贫困村创业致富带头人培训</t>
  </si>
  <si>
    <t>为80个脱贫村每村3名以上致富带头人进行培训</t>
  </si>
  <si>
    <t>实施脱贫村创业致富带头人培训，增强内生动力，辐射受益户500户，预计每户年增收300元以上</t>
  </si>
  <si>
    <t>金融扶贫</t>
  </si>
  <si>
    <t>5700001266623644</t>
  </si>
  <si>
    <t>榆阳区-2022年度-互助资金贴息项目</t>
  </si>
  <si>
    <t>互助资金贴息</t>
  </si>
  <si>
    <t>政府扶持给予借款户贴息，减少支出，激发内生动力。受益432户905人，其中脱贫户200户588人。</t>
  </si>
  <si>
    <t>扶贫小额贷款贴息</t>
  </si>
  <si>
    <t>5700001266622952</t>
  </si>
  <si>
    <t>榆阳区-2022年度-扶贫小额贷款贴息项目</t>
  </si>
  <si>
    <t>政府扶持给予贷款户贴息，减少支出，激发内生动力。直接受益756户</t>
  </si>
  <si>
    <t>外出务工补助</t>
  </si>
  <si>
    <t>5700001266631270</t>
  </si>
  <si>
    <t>榆阳区-2022年度-榆阳区跨省就业脱贫人口补助项目</t>
  </si>
  <si>
    <t>实现跨省就业脱贫人口，每人每次补贴标准不超过 500 元， 每人每年只享受一次。</t>
  </si>
  <si>
    <t>完成200人的跨省就业一次性交通补助，减少支出，激发内生动力。</t>
  </si>
  <si>
    <t>人社局</t>
  </si>
  <si>
    <t>厨房厕所圈舍等改造</t>
  </si>
  <si>
    <t>5700001287311086</t>
  </si>
  <si>
    <t>榆阳区-2022年度-厕所革命项目</t>
  </si>
  <si>
    <t>新建厕所5000座，维修改造厕所702个</t>
  </si>
  <si>
    <t>改善农居环境，提升生活品质，受益农户2171户，其中脱贫户620户</t>
  </si>
  <si>
    <t>5700001266632429</t>
  </si>
  <si>
    <t>榆阳区-2022年度-财政衔接资金项目管理费</t>
  </si>
  <si>
    <t>为项目实施做好前期规划设计，确保资金项目安排精准，杜绝损失浪费衔接资金。</t>
  </si>
  <si>
    <t>享受特困人员救助供养</t>
  </si>
  <si>
    <t>5700001266635478</t>
  </si>
  <si>
    <t>榆阳区-2022年度-榆阳区享受特困人员救助供养项目</t>
  </si>
  <si>
    <t>为榆阳区特困人员提供基本生活保障，每人每年6500元</t>
  </si>
  <si>
    <t>落实保障性政策，应享尽享，使贫困群众基本生活有保障，受益农户800户，其中脱贫户740户</t>
  </si>
  <si>
    <t>民政局</t>
  </si>
  <si>
    <t>享受农村居民最低生活保障</t>
  </si>
  <si>
    <t>5700001266634729</t>
  </si>
  <si>
    <t>榆阳区-2022年度-榆阳区享受农村居民最低生活保障项目</t>
  </si>
  <si>
    <t>为榆阳区农村困难群众提供最低生活保障，四档每月105元，三档每月210元，二档每月315元，一档每月420元</t>
  </si>
  <si>
    <t>落实保障性政策，应享尽享，使贫困群众基本生活有保障，受益农户6700户，其中脱贫户2200户</t>
  </si>
  <si>
    <t>榆林市榆阳区2022年巩固拓展脱贫攻坚成果和乡村振兴（第三次）动态调整项目库调出表</t>
  </si>
  <si>
    <t>绩效目标</t>
  </si>
  <si>
    <t>榆林市榆阳区2022年巩固拓展脱贫攻坚成果和乡村振兴（第三次）动态调整项目库调入表</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</si>
</sst>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43">
    <font>
      <sz val="11"/>
      <color theme="1"/>
      <name val="宋体"/>
      <charset val="134"/>
      <scheme val="minor"/>
    </font>
    <font>
      <b/>
      <sz val="20"/>
      <name val="方正小标宋简体"/>
      <charset val="134"/>
    </font>
    <font>
      <sz val="10"/>
      <name val="黑体"/>
      <charset val="134"/>
    </font>
    <font>
      <sz val="9"/>
      <color theme="1"/>
      <name val="宋体"/>
      <charset val="134"/>
      <scheme val="minor"/>
    </font>
    <font>
      <sz val="9"/>
      <color theme="1"/>
      <name val="宋体"/>
      <charset val="134"/>
    </font>
    <font>
      <sz val="9"/>
      <name val="宋体"/>
      <charset val="0"/>
    </font>
    <font>
      <sz val="9"/>
      <name val="宋体"/>
      <charset val="134"/>
    </font>
    <font>
      <sz val="9"/>
      <name val="黑体"/>
      <charset val="134"/>
    </font>
    <font>
      <b/>
      <sz val="12"/>
      <name val="宋体"/>
      <charset val="134"/>
      <scheme val="minor"/>
    </font>
    <font>
      <sz val="10"/>
      <name val="宋体"/>
      <charset val="134"/>
      <scheme val="minor"/>
    </font>
    <font>
      <sz val="9"/>
      <name val="宋体"/>
      <charset val="134"/>
      <scheme val="minor"/>
    </font>
    <font>
      <sz val="11"/>
      <name val="宋体"/>
      <charset val="134"/>
      <scheme val="minor"/>
    </font>
    <font>
      <b/>
      <sz val="11"/>
      <name val="宋体"/>
      <charset val="134"/>
      <scheme val="minor"/>
    </font>
    <font>
      <sz val="20"/>
      <name val="方正小标宋简体"/>
      <charset val="134"/>
    </font>
    <font>
      <sz val="18"/>
      <name val="方正小标宋简体"/>
      <charset val="134"/>
    </font>
    <font>
      <sz val="12"/>
      <name val="黑体"/>
      <charset val="134"/>
    </font>
    <font>
      <b/>
      <sz val="12"/>
      <name val="仿宋"/>
      <charset val="134"/>
    </font>
    <font>
      <sz val="14"/>
      <name val="仿宋"/>
      <charset val="134"/>
    </font>
    <font>
      <b/>
      <sz val="12"/>
      <name val="黑体"/>
      <charset val="134"/>
    </font>
    <font>
      <b/>
      <sz val="11"/>
      <name val="仿宋"/>
      <charset val="134"/>
    </font>
    <font>
      <sz val="12"/>
      <name val="仿宋"/>
      <charset val="134"/>
    </font>
    <font>
      <sz val="11"/>
      <name val="仿宋"/>
      <charset val="134"/>
    </font>
    <font>
      <b/>
      <sz val="10"/>
      <name val="仿宋"/>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10"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1" applyNumberFormat="0" applyFill="0" applyAlignment="0" applyProtection="0">
      <alignment vertical="center"/>
    </xf>
    <xf numFmtId="0" fontId="27" fillId="10" borderId="0" applyNumberFormat="0" applyBorder="0" applyAlignment="0" applyProtection="0">
      <alignment vertical="center"/>
    </xf>
    <xf numFmtId="0" fontId="30" fillId="0" borderId="12" applyNumberFormat="0" applyFill="0" applyAlignment="0" applyProtection="0">
      <alignment vertical="center"/>
    </xf>
    <xf numFmtId="0" fontId="27" fillId="11" borderId="0" applyNumberFormat="0" applyBorder="0" applyAlignment="0" applyProtection="0">
      <alignment vertical="center"/>
    </xf>
    <xf numFmtId="0" fontId="36" fillId="12" borderId="13" applyNumberFormat="0" applyAlignment="0" applyProtection="0">
      <alignment vertical="center"/>
    </xf>
    <xf numFmtId="0" fontId="37" fillId="12" borderId="9" applyNumberFormat="0" applyAlignment="0" applyProtection="0">
      <alignment vertical="center"/>
    </xf>
    <xf numFmtId="0" fontId="38" fillId="13" borderId="14"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cellStyleXfs>
  <cellXfs count="86">
    <xf numFmtId="0" fontId="0" fillId="0" borderId="0" xfId="0">
      <alignment vertical="center"/>
    </xf>
    <xf numFmtId="0"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8" fontId="2" fillId="0" borderId="6"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0" fontId="0" fillId="0" borderId="1" xfId="0" applyBorder="1">
      <alignment vertical="center"/>
    </xf>
    <xf numFmtId="0" fontId="0" fillId="0" borderId="0" xfId="0" applyFill="1">
      <alignment vertical="center"/>
    </xf>
    <xf numFmtId="0" fontId="8" fillId="0" borderId="0" xfId="0" applyFont="1" applyFill="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2" fillId="0" borderId="6"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176" fontId="9"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49" fontId="4"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1" fillId="0" borderId="0" xfId="0" applyFont="1" applyFill="1" applyBorder="1" applyAlignment="1">
      <alignment vertical="center"/>
    </xf>
    <xf numFmtId="0" fontId="2"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4" fillId="0" borderId="0" xfId="0" applyFont="1" applyFill="1" applyBorder="1" applyAlignment="1">
      <alignment vertical="center" wrapText="1"/>
    </xf>
    <xf numFmtId="0" fontId="11"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4" xfId="0" applyFont="1" applyFill="1" applyBorder="1" applyAlignment="1">
      <alignment horizontal="center" vertical="center"/>
    </xf>
    <xf numFmtId="0" fontId="15" fillId="0" borderId="2"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xf>
    <xf numFmtId="0" fontId="16"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1" fillId="0" borderId="1" xfId="0" applyNumberFormat="1"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49" fontId="20" fillId="0" borderId="1" xfId="0" applyNumberFormat="1" applyFont="1" applyFill="1" applyBorder="1" applyAlignment="1">
      <alignment horizontal="left" vertical="center"/>
    </xf>
    <xf numFmtId="0" fontId="22" fillId="0" borderId="1" xfId="0" applyFont="1" applyFill="1" applyBorder="1" applyAlignment="1">
      <alignment horizontal="center" vertical="center"/>
    </xf>
    <xf numFmtId="177"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xf>
    <xf numFmtId="179" fontId="21" fillId="0" borderId="1" xfId="0" applyNumberFormat="1"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23" fillId="0" borderId="1" xfId="0" applyFont="1" applyFill="1" applyBorder="1" applyAlignment="1">
      <alignment vertical="center"/>
    </xf>
    <xf numFmtId="0" fontId="21" fillId="0" borderId="1" xfId="0" applyNumberFormat="1" applyFont="1" applyFill="1" applyBorder="1" applyAlignment="1">
      <alignment vertical="center"/>
    </xf>
    <xf numFmtId="0" fontId="21" fillId="0" borderId="1" xfId="0" applyFont="1" applyFill="1" applyBorder="1" applyAlignment="1">
      <alignment vertical="center"/>
    </xf>
    <xf numFmtId="0" fontId="23" fillId="0" borderId="0" xfId="0" applyFont="1" applyFill="1" applyBorder="1" applyAlignment="1">
      <alignment horizontal="center" vertical="center"/>
    </xf>
    <xf numFmtId="49" fontId="23" fillId="0" borderId="0" xfId="0" applyNumberFormat="1" applyFont="1" applyFill="1" applyBorder="1" applyAlignment="1">
      <alignment horizontal="left" vertical="center" wrapText="1"/>
    </xf>
    <xf numFmtId="0" fontId="22" fillId="0" borderId="0" xfId="0" applyFont="1" applyFill="1" applyBorder="1" applyAlignment="1">
      <alignment horizontal="center" vertical="center"/>
    </xf>
    <xf numFmtId="49" fontId="16" fillId="0" borderId="1" xfId="0" applyNumberFormat="1" applyFont="1" applyFill="1" applyBorder="1" applyAlignment="1">
      <alignment vertical="center" wrapText="1"/>
    </xf>
    <xf numFmtId="0" fontId="4"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4" fillId="0" borderId="3" xfId="0" applyFont="1" applyFill="1" applyBorder="1" applyAlignment="1" quotePrefix="1">
      <alignment horizontal="center" vertical="center" wrapText="1"/>
    </xf>
    <xf numFmtId="0" fontId="6" fillId="0" borderId="3" xfId="0" applyFont="1" applyFill="1" applyBorder="1" applyAlignment="1" quotePrefix="1">
      <alignment horizontal="center" vertical="center" wrapText="1"/>
    </xf>
    <xf numFmtId="0" fontId="4" fillId="0" borderId="3"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3" xfId="0" applyFont="1" applyFill="1" applyBorder="1" applyAlignment="1" quotePrefix="1">
      <alignment horizontal="center" vertical="center" wrapText="1"/>
    </xf>
    <xf numFmtId="0" fontId="4" fillId="0" borderId="0"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409121</xdr:colOff>
      <xdr:row>0</xdr:row>
      <xdr:rowOff>1456871</xdr:rowOff>
    </xdr:from>
    <xdr:ext cx="65" cy="1158382"/>
    <xdr:sp>
      <xdr:nvSpPr>
        <xdr:cNvPr id="4" name="文本框 3"/>
        <xdr:cNvSpPr txBox="1"/>
      </xdr:nvSpPr>
      <xdr:spPr>
        <a:xfrm>
          <a:off x="5189855" y="190500"/>
          <a:ext cx="0" cy="1158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409121</xdr:colOff>
      <xdr:row>0</xdr:row>
      <xdr:rowOff>1456871</xdr:rowOff>
    </xdr:from>
    <xdr:ext cx="65" cy="986932"/>
    <xdr:sp>
      <xdr:nvSpPr>
        <xdr:cNvPr id="5" name="文本框 4"/>
        <xdr:cNvSpPr txBox="1"/>
      </xdr:nvSpPr>
      <xdr:spPr>
        <a:xfrm>
          <a:off x="5189855" y="190500"/>
          <a:ext cx="0" cy="986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5</xdr:col>
      <xdr:colOff>409121</xdr:colOff>
      <xdr:row>0</xdr:row>
      <xdr:rowOff>1456871</xdr:rowOff>
    </xdr:from>
    <xdr:ext cx="65" cy="986932"/>
    <xdr:sp>
      <xdr:nvSpPr>
        <xdr:cNvPr id="4" name="文本框 3"/>
        <xdr:cNvSpPr txBox="1"/>
      </xdr:nvSpPr>
      <xdr:spPr>
        <a:xfrm>
          <a:off x="5189855" y="177800"/>
          <a:ext cx="0" cy="986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409121</xdr:colOff>
      <xdr:row>0</xdr:row>
      <xdr:rowOff>1456871</xdr:rowOff>
    </xdr:from>
    <xdr:ext cx="65" cy="1158382"/>
    <xdr:sp>
      <xdr:nvSpPr>
        <xdr:cNvPr id="5" name="文本框 4"/>
        <xdr:cNvSpPr txBox="1"/>
      </xdr:nvSpPr>
      <xdr:spPr>
        <a:xfrm>
          <a:off x="5189855" y="177800"/>
          <a:ext cx="0" cy="1158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409121</xdr:colOff>
      <xdr:row>0</xdr:row>
      <xdr:rowOff>1456871</xdr:rowOff>
    </xdr:from>
    <xdr:ext cx="65" cy="986932"/>
    <xdr:sp>
      <xdr:nvSpPr>
        <xdr:cNvPr id="6" name="文本框 5"/>
        <xdr:cNvSpPr txBox="1"/>
      </xdr:nvSpPr>
      <xdr:spPr>
        <a:xfrm>
          <a:off x="5189855" y="177800"/>
          <a:ext cx="0" cy="986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oneCellAnchor>
    <xdr:from>
      <xdr:col>5</xdr:col>
      <xdr:colOff>409121</xdr:colOff>
      <xdr:row>0</xdr:row>
      <xdr:rowOff>1456871</xdr:rowOff>
    </xdr:from>
    <xdr:ext cx="65" cy="986932"/>
    <xdr:sp>
      <xdr:nvSpPr>
        <xdr:cNvPr id="5" name="文本框 4"/>
        <xdr:cNvSpPr txBox="1"/>
      </xdr:nvSpPr>
      <xdr:spPr>
        <a:xfrm>
          <a:off x="5189855" y="177800"/>
          <a:ext cx="0" cy="986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409121</xdr:colOff>
      <xdr:row>0</xdr:row>
      <xdr:rowOff>1456871</xdr:rowOff>
    </xdr:from>
    <xdr:ext cx="65" cy="1158382"/>
    <xdr:sp>
      <xdr:nvSpPr>
        <xdr:cNvPr id="6" name="文本框 5"/>
        <xdr:cNvSpPr txBox="1"/>
      </xdr:nvSpPr>
      <xdr:spPr>
        <a:xfrm>
          <a:off x="5189855" y="177800"/>
          <a:ext cx="0" cy="1158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409121</xdr:colOff>
      <xdr:row>0</xdr:row>
      <xdr:rowOff>1456871</xdr:rowOff>
    </xdr:from>
    <xdr:ext cx="65" cy="986932"/>
    <xdr:sp>
      <xdr:nvSpPr>
        <xdr:cNvPr id="7" name="文本框 6"/>
        <xdr:cNvSpPr txBox="1"/>
      </xdr:nvSpPr>
      <xdr:spPr>
        <a:xfrm>
          <a:off x="5189855" y="177800"/>
          <a:ext cx="0" cy="986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65"/>
  <sheetViews>
    <sheetView zoomScale="55" zoomScaleNormal="55" workbookViewId="0">
      <selection activeCell="O12" sqref="O12"/>
    </sheetView>
  </sheetViews>
  <sheetFormatPr defaultColWidth="9" defaultRowHeight="14"/>
  <cols>
    <col min="1" max="1" width="9.25454545454545" style="44" customWidth="1"/>
    <col min="2" max="2" width="12.7545454545455" style="44" customWidth="1"/>
    <col min="3" max="3" width="21.1272727272727" style="44" customWidth="1"/>
    <col min="4" max="4" width="8.87272727272727" style="44" customWidth="1"/>
    <col min="5" max="5" width="10.2545454545455" style="44" customWidth="1"/>
    <col min="6" max="6" width="10.6636363636364" style="44" customWidth="1"/>
    <col min="7" max="7" width="13" style="44" customWidth="1"/>
    <col min="8" max="8" width="11.7727272727273" style="44" customWidth="1"/>
    <col min="9" max="9" width="7.5" style="44" customWidth="1"/>
    <col min="10" max="16384" width="9" style="44"/>
  </cols>
  <sheetData>
    <row r="1" s="44" customFormat="1" spans="1:1">
      <c r="A1" s="44" t="s">
        <v>0</v>
      </c>
    </row>
    <row r="2" s="44" customFormat="1" ht="51" customHeight="1" spans="1:9">
      <c r="A2" s="47" t="s">
        <v>1</v>
      </c>
      <c r="B2" s="48"/>
      <c r="C2" s="48"/>
      <c r="D2" s="48"/>
      <c r="E2" s="48"/>
      <c r="F2" s="48"/>
      <c r="G2" s="48"/>
      <c r="H2" s="48"/>
      <c r="I2" s="48"/>
    </row>
    <row r="3" s="44" customFormat="1" ht="22" customHeight="1" spans="1:9">
      <c r="A3" s="49"/>
      <c r="B3" s="49"/>
      <c r="C3" s="49"/>
      <c r="D3" s="49"/>
      <c r="E3" s="49"/>
      <c r="F3" s="50"/>
      <c r="I3" s="49" t="s">
        <v>2</v>
      </c>
    </row>
    <row r="4" s="44" customFormat="1" ht="21" customHeight="1" spans="1:9">
      <c r="A4" s="51"/>
      <c r="B4" s="52" t="s">
        <v>3</v>
      </c>
      <c r="C4" s="52" t="s">
        <v>4</v>
      </c>
      <c r="D4" s="53" t="s">
        <v>5</v>
      </c>
      <c r="E4" s="52" t="s">
        <v>6</v>
      </c>
      <c r="F4" s="52"/>
      <c r="G4" s="52"/>
      <c r="H4" s="52"/>
      <c r="I4" s="77" t="s">
        <v>7</v>
      </c>
    </row>
    <row r="5" s="44" customFormat="1" ht="54" customHeight="1" spans="1:9">
      <c r="A5" s="51"/>
      <c r="B5" s="52"/>
      <c r="C5" s="52"/>
      <c r="D5" s="53"/>
      <c r="E5" s="53" t="s">
        <v>8</v>
      </c>
      <c r="F5" s="54" t="s">
        <v>9</v>
      </c>
      <c r="G5" s="54" t="s">
        <v>10</v>
      </c>
      <c r="H5" s="54" t="s">
        <v>11</v>
      </c>
      <c r="I5" s="78"/>
    </row>
    <row r="6" s="45" customFormat="1" ht="20" customHeight="1" spans="1:9">
      <c r="A6" s="51"/>
      <c r="B6" s="55" t="s">
        <v>12</v>
      </c>
      <c r="C6" s="56"/>
      <c r="D6" s="57">
        <v>581</v>
      </c>
      <c r="E6" s="57">
        <f>E7+E40+E64</f>
        <v>38339.950198</v>
      </c>
      <c r="F6" s="57">
        <f>F7+F40+F64</f>
        <v>33429.950198</v>
      </c>
      <c r="G6" s="57"/>
      <c r="H6" s="57">
        <f>H7+H40+H64</f>
        <v>4910</v>
      </c>
      <c r="I6" s="57"/>
    </row>
    <row r="7" s="45" customFormat="1" ht="20" customHeight="1" spans="1:9">
      <c r="A7" s="58" t="s">
        <v>13</v>
      </c>
      <c r="B7" s="59" t="s">
        <v>8</v>
      </c>
      <c r="C7" s="60"/>
      <c r="D7" s="61">
        <f>D8+D15+D21+D34</f>
        <v>7</v>
      </c>
      <c r="E7" s="61">
        <f>E8+E15+E21+E34</f>
        <v>5075</v>
      </c>
      <c r="F7" s="61">
        <f>F8+F15+F21+F34</f>
        <v>165</v>
      </c>
      <c r="G7" s="61"/>
      <c r="H7" s="61">
        <f>H8+H15+H21+H34</f>
        <v>4910</v>
      </c>
      <c r="I7" s="64"/>
    </row>
    <row r="8" s="45" customFormat="1" ht="20" customHeight="1" spans="1:9">
      <c r="A8" s="58"/>
      <c r="B8" s="61" t="s">
        <v>14</v>
      </c>
      <c r="C8" s="62" t="s">
        <v>15</v>
      </c>
      <c r="D8" s="63">
        <v>1</v>
      </c>
      <c r="E8" s="63">
        <v>10</v>
      </c>
      <c r="F8" s="63">
        <v>10</v>
      </c>
      <c r="G8" s="64"/>
      <c r="H8" s="64"/>
      <c r="I8" s="79"/>
    </row>
    <row r="9" s="46" customFormat="1" ht="20" customHeight="1" spans="1:9">
      <c r="A9" s="58"/>
      <c r="B9" s="61"/>
      <c r="C9" s="65" t="s">
        <v>16</v>
      </c>
      <c r="D9" s="66">
        <v>1</v>
      </c>
      <c r="E9" s="66">
        <v>10</v>
      </c>
      <c r="F9" s="66">
        <v>10</v>
      </c>
      <c r="G9" s="66"/>
      <c r="H9" s="66"/>
      <c r="I9" s="80"/>
    </row>
    <row r="10" s="46" customFormat="1" ht="20" customHeight="1" spans="1:9">
      <c r="A10" s="58"/>
      <c r="B10" s="61"/>
      <c r="C10" s="67" t="s">
        <v>17</v>
      </c>
      <c r="D10" s="66"/>
      <c r="E10" s="66"/>
      <c r="F10" s="66"/>
      <c r="G10" s="66"/>
      <c r="H10" s="66"/>
      <c r="I10" s="80"/>
    </row>
    <row r="11" s="44" customFormat="1" ht="20" customHeight="1" spans="1:9">
      <c r="A11" s="58"/>
      <c r="B11" s="61"/>
      <c r="C11" s="67" t="s">
        <v>18</v>
      </c>
      <c r="D11" s="66"/>
      <c r="E11" s="66"/>
      <c r="F11" s="66"/>
      <c r="G11" s="66"/>
      <c r="H11" s="66"/>
      <c r="I11" s="80"/>
    </row>
    <row r="12" s="44" customFormat="1" ht="20" customHeight="1" spans="1:9">
      <c r="A12" s="58"/>
      <c r="B12" s="61"/>
      <c r="C12" s="67" t="s">
        <v>19</v>
      </c>
      <c r="D12" s="66"/>
      <c r="E12" s="66"/>
      <c r="F12" s="66"/>
      <c r="G12" s="66"/>
      <c r="H12" s="66"/>
      <c r="I12" s="80"/>
    </row>
    <row r="13" s="44" customFormat="1" ht="20" customHeight="1" spans="1:9">
      <c r="A13" s="58"/>
      <c r="B13" s="61" t="s">
        <v>20</v>
      </c>
      <c r="C13" s="62" t="s">
        <v>15</v>
      </c>
      <c r="D13" s="66"/>
      <c r="E13" s="66"/>
      <c r="F13" s="66"/>
      <c r="G13" s="66"/>
      <c r="H13" s="66"/>
      <c r="I13" s="80"/>
    </row>
    <row r="14" s="44" customFormat="1" ht="20" customHeight="1" spans="1:9">
      <c r="A14" s="58"/>
      <c r="B14" s="61"/>
      <c r="C14" s="67" t="s">
        <v>21</v>
      </c>
      <c r="D14" s="66"/>
      <c r="E14" s="66"/>
      <c r="F14" s="66"/>
      <c r="G14" s="66"/>
      <c r="H14" s="66"/>
      <c r="I14" s="80"/>
    </row>
    <row r="15" s="44" customFormat="1" ht="20" customHeight="1" spans="1:9">
      <c r="A15" s="58"/>
      <c r="B15" s="61" t="s">
        <v>22</v>
      </c>
      <c r="C15" s="62" t="s">
        <v>23</v>
      </c>
      <c r="D15" s="63">
        <v>2</v>
      </c>
      <c r="E15" s="63">
        <v>55</v>
      </c>
      <c r="F15" s="63">
        <v>55</v>
      </c>
      <c r="G15" s="66"/>
      <c r="H15" s="66"/>
      <c r="I15" s="80"/>
    </row>
    <row r="16" s="46" customFormat="1" ht="20" customHeight="1" spans="1:9">
      <c r="A16" s="58"/>
      <c r="B16" s="61"/>
      <c r="C16" s="68" t="s">
        <v>24</v>
      </c>
      <c r="D16" s="66">
        <v>1</v>
      </c>
      <c r="E16" s="66">
        <v>45</v>
      </c>
      <c r="F16" s="66">
        <v>45</v>
      </c>
      <c r="G16" s="66"/>
      <c r="H16" s="66"/>
      <c r="I16" s="80"/>
    </row>
    <row r="17" s="44" customFormat="1" ht="30" customHeight="1" spans="1:9">
      <c r="A17" s="58"/>
      <c r="B17" s="61"/>
      <c r="C17" s="68" t="s">
        <v>25</v>
      </c>
      <c r="D17" s="66"/>
      <c r="E17" s="66"/>
      <c r="F17" s="66"/>
      <c r="G17" s="66"/>
      <c r="H17" s="66"/>
      <c r="I17" s="80"/>
    </row>
    <row r="18" s="44" customFormat="1" ht="20" customHeight="1" spans="1:9">
      <c r="A18" s="58"/>
      <c r="B18" s="61"/>
      <c r="C18" s="69" t="s">
        <v>26</v>
      </c>
      <c r="D18" s="66"/>
      <c r="E18" s="66"/>
      <c r="F18" s="66"/>
      <c r="G18" s="70"/>
      <c r="H18" s="70"/>
      <c r="I18" s="81"/>
    </row>
    <row r="19" s="44" customFormat="1" ht="32" customHeight="1" spans="1:9">
      <c r="A19" s="58"/>
      <c r="B19" s="61"/>
      <c r="C19" s="68" t="s">
        <v>27</v>
      </c>
      <c r="D19" s="61"/>
      <c r="E19" s="71"/>
      <c r="F19" s="70"/>
      <c r="G19" s="70"/>
      <c r="H19" s="70"/>
      <c r="I19" s="81"/>
    </row>
    <row r="20" s="44" customFormat="1" ht="20" customHeight="1" spans="1:9">
      <c r="A20" s="58"/>
      <c r="B20" s="61"/>
      <c r="C20" s="69" t="s">
        <v>28</v>
      </c>
      <c r="D20" s="66">
        <v>1</v>
      </c>
      <c r="E20" s="66">
        <v>10</v>
      </c>
      <c r="F20" s="66">
        <v>10</v>
      </c>
      <c r="G20" s="70"/>
      <c r="H20" s="70"/>
      <c r="I20" s="81"/>
    </row>
    <row r="21" s="44" customFormat="1" ht="20" customHeight="1" spans="1:9">
      <c r="A21" s="58"/>
      <c r="B21" s="61" t="s">
        <v>29</v>
      </c>
      <c r="C21" s="62" t="s">
        <v>23</v>
      </c>
      <c r="D21" s="61">
        <v>2</v>
      </c>
      <c r="E21" s="70">
        <v>110</v>
      </c>
      <c r="F21" s="70">
        <v>100</v>
      </c>
      <c r="G21" s="70"/>
      <c r="H21" s="70">
        <v>10</v>
      </c>
      <c r="I21" s="81"/>
    </row>
    <row r="22" s="46" customFormat="1" ht="30" customHeight="1" spans="1:9">
      <c r="A22" s="58"/>
      <c r="B22" s="61"/>
      <c r="C22" s="67" t="s">
        <v>30</v>
      </c>
      <c r="D22" s="66">
        <v>1</v>
      </c>
      <c r="E22" s="66">
        <v>100</v>
      </c>
      <c r="F22" s="66">
        <v>100</v>
      </c>
      <c r="G22" s="66"/>
      <c r="H22" s="66"/>
      <c r="I22" s="66"/>
    </row>
    <row r="23" s="44" customFormat="1" ht="35" customHeight="1" spans="1:9">
      <c r="A23" s="58"/>
      <c r="B23" s="61"/>
      <c r="C23" s="67" t="s">
        <v>31</v>
      </c>
      <c r="D23" s="66">
        <v>1</v>
      </c>
      <c r="E23" s="66">
        <v>10</v>
      </c>
      <c r="F23" s="66"/>
      <c r="G23" s="66"/>
      <c r="H23" s="66">
        <v>10</v>
      </c>
      <c r="I23" s="80"/>
    </row>
    <row r="24" s="44" customFormat="1" ht="20" customHeight="1" spans="1:9">
      <c r="A24" s="58"/>
      <c r="B24" s="61"/>
      <c r="C24" s="68" t="s">
        <v>32</v>
      </c>
      <c r="D24" s="66"/>
      <c r="E24" s="66"/>
      <c r="F24" s="66"/>
      <c r="G24" s="66"/>
      <c r="H24" s="66"/>
      <c r="I24" s="80"/>
    </row>
    <row r="25" s="44" customFormat="1" ht="20" customHeight="1" spans="1:9">
      <c r="A25" s="58"/>
      <c r="B25" s="61" t="s">
        <v>33</v>
      </c>
      <c r="C25" s="62" t="s">
        <v>23</v>
      </c>
      <c r="D25" s="66"/>
      <c r="E25" s="66"/>
      <c r="F25" s="66"/>
      <c r="G25" s="66"/>
      <c r="H25" s="66"/>
      <c r="I25" s="80"/>
    </row>
    <row r="26" s="46" customFormat="1" ht="20" customHeight="1" spans="1:9">
      <c r="A26" s="58"/>
      <c r="B26" s="72"/>
      <c r="C26" s="68" t="s">
        <v>34</v>
      </c>
      <c r="D26" s="66"/>
      <c r="E26" s="66"/>
      <c r="F26" s="66"/>
      <c r="G26" s="66"/>
      <c r="H26" s="66"/>
      <c r="I26" s="80"/>
    </row>
    <row r="27" s="46" customFormat="1" ht="20" customHeight="1" spans="1:9">
      <c r="A27" s="58"/>
      <c r="B27" s="61" t="s">
        <v>35</v>
      </c>
      <c r="C27" s="62" t="s">
        <v>23</v>
      </c>
      <c r="D27" s="66"/>
      <c r="E27" s="66"/>
      <c r="F27" s="66"/>
      <c r="G27" s="66"/>
      <c r="H27" s="66"/>
      <c r="I27" s="80"/>
    </row>
    <row r="28" s="44" customFormat="1" ht="33" customHeight="1" spans="1:42">
      <c r="A28" s="58"/>
      <c r="B28" s="61"/>
      <c r="C28" s="67" t="s">
        <v>36</v>
      </c>
      <c r="D28" s="66"/>
      <c r="E28" s="66"/>
      <c r="F28" s="66"/>
      <c r="G28" s="66"/>
      <c r="H28" s="66"/>
      <c r="I28" s="80"/>
      <c r="Q28" s="82"/>
      <c r="R28" s="83"/>
      <c r="S28" s="84"/>
      <c r="T28" s="84"/>
      <c r="U28" s="84"/>
      <c r="V28" s="84"/>
      <c r="W28" s="84"/>
      <c r="X28" s="84"/>
      <c r="Y28" s="82"/>
      <c r="Z28" s="83"/>
      <c r="AA28" s="84"/>
      <c r="AB28" s="84"/>
      <c r="AC28" s="84"/>
      <c r="AD28" s="84"/>
      <c r="AE28" s="84"/>
      <c r="AF28" s="84"/>
      <c r="AG28" s="82"/>
      <c r="AH28" s="83"/>
      <c r="AI28" s="84"/>
      <c r="AJ28" s="84"/>
      <c r="AK28" s="84"/>
      <c r="AL28" s="84"/>
      <c r="AM28" s="84"/>
      <c r="AN28" s="84"/>
      <c r="AO28" s="82"/>
      <c r="AP28" s="83"/>
    </row>
    <row r="29" s="44" customFormat="1" ht="20" customHeight="1" spans="1:42">
      <c r="A29" s="58"/>
      <c r="B29" s="61"/>
      <c r="C29" s="67" t="s">
        <v>37</v>
      </c>
      <c r="D29" s="66"/>
      <c r="E29" s="66"/>
      <c r="F29" s="66"/>
      <c r="G29" s="66"/>
      <c r="H29" s="66"/>
      <c r="I29" s="80"/>
      <c r="Q29" s="82"/>
      <c r="R29" s="83"/>
      <c r="S29" s="84"/>
      <c r="T29" s="84"/>
      <c r="U29" s="84"/>
      <c r="V29" s="84"/>
      <c r="W29" s="84"/>
      <c r="X29" s="84"/>
      <c r="Y29" s="82"/>
      <c r="Z29" s="83"/>
      <c r="AA29" s="84"/>
      <c r="AB29" s="84"/>
      <c r="AC29" s="84"/>
      <c r="AD29" s="84"/>
      <c r="AE29" s="84"/>
      <c r="AF29" s="84"/>
      <c r="AG29" s="82"/>
      <c r="AH29" s="83"/>
      <c r="AI29" s="84"/>
      <c r="AJ29" s="84"/>
      <c r="AK29" s="84"/>
      <c r="AL29" s="84"/>
      <c r="AM29" s="84"/>
      <c r="AN29" s="84"/>
      <c r="AO29" s="82"/>
      <c r="AP29" s="83"/>
    </row>
    <row r="30" s="44" customFormat="1" ht="20" customHeight="1" spans="1:9">
      <c r="A30" s="58"/>
      <c r="B30" s="61"/>
      <c r="C30" s="68" t="s">
        <v>38</v>
      </c>
      <c r="D30" s="66"/>
      <c r="E30" s="66"/>
      <c r="F30" s="66"/>
      <c r="G30" s="66"/>
      <c r="H30" s="66"/>
      <c r="I30" s="80"/>
    </row>
    <row r="31" s="44" customFormat="1" ht="33" customHeight="1" spans="1:9">
      <c r="A31" s="58"/>
      <c r="B31" s="61"/>
      <c r="C31" s="68" t="s">
        <v>39</v>
      </c>
      <c r="D31" s="66"/>
      <c r="E31" s="66"/>
      <c r="F31" s="66"/>
      <c r="G31" s="66"/>
      <c r="H31" s="66"/>
      <c r="I31" s="80"/>
    </row>
    <row r="32" s="44" customFormat="1" ht="20" customHeight="1" spans="1:9">
      <c r="A32" s="58"/>
      <c r="B32" s="61"/>
      <c r="C32" s="68" t="s">
        <v>40</v>
      </c>
      <c r="D32" s="66"/>
      <c r="E32" s="66"/>
      <c r="F32" s="66"/>
      <c r="G32" s="66"/>
      <c r="H32" s="66"/>
      <c r="I32" s="80"/>
    </row>
    <row r="33" s="44" customFormat="1" ht="36" customHeight="1" spans="1:9">
      <c r="A33" s="58"/>
      <c r="B33" s="61"/>
      <c r="C33" s="68" t="s">
        <v>41</v>
      </c>
      <c r="D33" s="66"/>
      <c r="E33" s="66"/>
      <c r="F33" s="66"/>
      <c r="G33" s="66"/>
      <c r="H33" s="66"/>
      <c r="I33" s="80"/>
    </row>
    <row r="34" s="44" customFormat="1" ht="20" customHeight="1" spans="1:9">
      <c r="A34" s="58"/>
      <c r="B34" s="57" t="s">
        <v>42</v>
      </c>
      <c r="C34" s="62" t="s">
        <v>23</v>
      </c>
      <c r="D34" s="63">
        <v>2</v>
      </c>
      <c r="E34" s="63">
        <v>4900</v>
      </c>
      <c r="F34" s="63"/>
      <c r="G34" s="63"/>
      <c r="H34" s="63">
        <v>4900</v>
      </c>
      <c r="I34" s="80"/>
    </row>
    <row r="35" s="44" customFormat="1" ht="30" customHeight="1" spans="1:9">
      <c r="A35" s="58"/>
      <c r="B35" s="57"/>
      <c r="C35" s="67" t="s">
        <v>43</v>
      </c>
      <c r="D35" s="66">
        <v>1</v>
      </c>
      <c r="E35" s="66">
        <v>3900</v>
      </c>
      <c r="F35" s="66"/>
      <c r="G35" s="66"/>
      <c r="H35" s="66">
        <v>3900</v>
      </c>
      <c r="I35" s="80"/>
    </row>
    <row r="36" s="44" customFormat="1" ht="30" customHeight="1" spans="1:9">
      <c r="A36" s="58"/>
      <c r="B36" s="57"/>
      <c r="C36" s="67" t="s">
        <v>44</v>
      </c>
      <c r="D36" s="66">
        <v>1</v>
      </c>
      <c r="E36" s="66">
        <v>1000</v>
      </c>
      <c r="F36" s="66"/>
      <c r="G36" s="66"/>
      <c r="H36" s="66">
        <v>1000</v>
      </c>
      <c r="I36" s="80"/>
    </row>
    <row r="37" s="44" customFormat="1" ht="34" customHeight="1" spans="1:9">
      <c r="A37" s="58"/>
      <c r="B37" s="57"/>
      <c r="C37" s="67" t="s">
        <v>45</v>
      </c>
      <c r="D37" s="66"/>
      <c r="E37" s="66"/>
      <c r="F37" s="66"/>
      <c r="G37" s="66"/>
      <c r="H37" s="66"/>
      <c r="I37" s="80"/>
    </row>
    <row r="38" s="44" customFormat="1" ht="20" customHeight="1" spans="1:9">
      <c r="A38" s="58"/>
      <c r="B38" s="57"/>
      <c r="C38" s="67" t="s">
        <v>46</v>
      </c>
      <c r="D38" s="66"/>
      <c r="E38" s="66"/>
      <c r="F38" s="66"/>
      <c r="G38" s="66"/>
      <c r="H38" s="66"/>
      <c r="I38" s="80"/>
    </row>
    <row r="39" s="44" customFormat="1" ht="20" customHeight="1" spans="1:9">
      <c r="A39" s="58"/>
      <c r="B39" s="57"/>
      <c r="C39" s="67" t="s">
        <v>47</v>
      </c>
      <c r="D39" s="66"/>
      <c r="E39" s="66"/>
      <c r="F39" s="66"/>
      <c r="G39" s="66"/>
      <c r="H39" s="66"/>
      <c r="I39" s="80"/>
    </row>
    <row r="40" s="44" customFormat="1" ht="20" customHeight="1" spans="1:9">
      <c r="A40" s="73" t="s">
        <v>48</v>
      </c>
      <c r="B40" s="59" t="s">
        <v>8</v>
      </c>
      <c r="C40" s="60"/>
      <c r="D40" s="74">
        <f>D41+D49+D53</f>
        <v>573</v>
      </c>
      <c r="E40" s="74">
        <f>E41+E49+E53</f>
        <v>33114.950198</v>
      </c>
      <c r="F40" s="74">
        <f>F41+F49+F53</f>
        <v>33114.950198</v>
      </c>
      <c r="G40" s="75"/>
      <c r="H40" s="75"/>
      <c r="I40" s="81"/>
    </row>
    <row r="41" s="44" customFormat="1" ht="20" customHeight="1" spans="1:9">
      <c r="A41" s="73"/>
      <c r="B41" s="61" t="s">
        <v>49</v>
      </c>
      <c r="C41" s="62" t="s">
        <v>23</v>
      </c>
      <c r="D41" s="74">
        <v>460</v>
      </c>
      <c r="E41" s="74">
        <v>27124.3835</v>
      </c>
      <c r="F41" s="74">
        <v>27124.3835</v>
      </c>
      <c r="G41" s="75"/>
      <c r="H41" s="75"/>
      <c r="I41" s="81"/>
    </row>
    <row r="42" s="44" customFormat="1" ht="32" customHeight="1" spans="1:9">
      <c r="A42" s="73"/>
      <c r="B42" s="61"/>
      <c r="C42" s="67" t="s">
        <v>50</v>
      </c>
      <c r="D42" s="66">
        <v>82</v>
      </c>
      <c r="E42" s="66">
        <v>4152.515</v>
      </c>
      <c r="F42" s="66">
        <v>4152.515</v>
      </c>
      <c r="G42" s="66"/>
      <c r="H42" s="66"/>
      <c r="I42" s="81"/>
    </row>
    <row r="43" s="44" customFormat="1" ht="20" customHeight="1" spans="1:9">
      <c r="A43" s="73"/>
      <c r="B43" s="61"/>
      <c r="C43" s="67" t="s">
        <v>51</v>
      </c>
      <c r="D43" s="66">
        <v>1</v>
      </c>
      <c r="E43" s="66">
        <v>200</v>
      </c>
      <c r="F43" s="76">
        <v>200</v>
      </c>
      <c r="G43" s="66"/>
      <c r="H43" s="66"/>
      <c r="I43" s="81"/>
    </row>
    <row r="44" s="44" customFormat="1" ht="20" customHeight="1" spans="1:9">
      <c r="A44" s="73"/>
      <c r="B44" s="61"/>
      <c r="C44" s="67" t="s">
        <v>52</v>
      </c>
      <c r="D44" s="66">
        <v>1</v>
      </c>
      <c r="E44" s="66">
        <v>112</v>
      </c>
      <c r="F44" s="76">
        <v>112</v>
      </c>
      <c r="G44" s="66"/>
      <c r="H44" s="66"/>
      <c r="I44" s="81"/>
    </row>
    <row r="45" s="44" customFormat="1" ht="18" customHeight="1" spans="1:9">
      <c r="A45" s="73"/>
      <c r="B45" s="61"/>
      <c r="C45" s="67" t="s">
        <v>53</v>
      </c>
      <c r="D45" s="66"/>
      <c r="E45" s="66"/>
      <c r="F45" s="76"/>
      <c r="G45" s="66"/>
      <c r="H45" s="66"/>
      <c r="I45" s="81"/>
    </row>
    <row r="46" s="44" customFormat="1" ht="18" customHeight="1" spans="1:9">
      <c r="A46" s="73"/>
      <c r="B46" s="61"/>
      <c r="C46" s="67" t="s">
        <v>54</v>
      </c>
      <c r="D46" s="66">
        <v>350</v>
      </c>
      <c r="E46" s="66">
        <v>21651.7585</v>
      </c>
      <c r="F46" s="76">
        <v>21651.7585</v>
      </c>
      <c r="G46" s="66"/>
      <c r="H46" s="66"/>
      <c r="I46" s="81"/>
    </row>
    <row r="47" s="44" customFormat="1" ht="20" customHeight="1" spans="1:9">
      <c r="A47" s="73"/>
      <c r="B47" s="61"/>
      <c r="C47" s="67" t="s">
        <v>55</v>
      </c>
      <c r="D47" s="66"/>
      <c r="E47" s="66"/>
      <c r="F47" s="76"/>
      <c r="G47" s="66"/>
      <c r="H47" s="66"/>
      <c r="I47" s="81"/>
    </row>
    <row r="48" s="44" customFormat="1" ht="20" customHeight="1" spans="1:9">
      <c r="A48" s="73"/>
      <c r="B48" s="61"/>
      <c r="C48" s="67" t="s">
        <v>56</v>
      </c>
      <c r="D48" s="66">
        <v>26</v>
      </c>
      <c r="E48" s="66">
        <v>1008.11</v>
      </c>
      <c r="F48" s="76">
        <v>1008.11</v>
      </c>
      <c r="G48" s="66"/>
      <c r="H48" s="66"/>
      <c r="I48" s="81"/>
    </row>
    <row r="49" s="44" customFormat="1" ht="20" customHeight="1" spans="1:9">
      <c r="A49" s="73"/>
      <c r="B49" s="57" t="s">
        <v>57</v>
      </c>
      <c r="C49" s="62" t="s">
        <v>23</v>
      </c>
      <c r="D49" s="63">
        <v>1</v>
      </c>
      <c r="E49" s="63">
        <v>215.6</v>
      </c>
      <c r="F49" s="63">
        <v>215.6</v>
      </c>
      <c r="G49" s="66"/>
      <c r="H49" s="66"/>
      <c r="I49" s="81"/>
    </row>
    <row r="50" s="44" customFormat="1" ht="20" customHeight="1" spans="1:9">
      <c r="A50" s="73"/>
      <c r="B50" s="57"/>
      <c r="C50" s="67" t="s">
        <v>58</v>
      </c>
      <c r="D50" s="66"/>
      <c r="E50" s="66"/>
      <c r="F50" s="66"/>
      <c r="G50" s="66"/>
      <c r="H50" s="66"/>
      <c r="I50" s="81"/>
    </row>
    <row r="51" s="44" customFormat="1" ht="20" customHeight="1" spans="1:9">
      <c r="A51" s="73"/>
      <c r="B51" s="57"/>
      <c r="C51" s="67" t="s">
        <v>59</v>
      </c>
      <c r="D51" s="66">
        <v>1</v>
      </c>
      <c r="E51" s="66">
        <v>215.6</v>
      </c>
      <c r="F51" s="66">
        <v>215.6</v>
      </c>
      <c r="G51" s="66"/>
      <c r="H51" s="66"/>
      <c r="I51" s="81"/>
    </row>
    <row r="52" s="44" customFormat="1" ht="20" customHeight="1" spans="1:9">
      <c r="A52" s="73"/>
      <c r="B52" s="57"/>
      <c r="C52" s="67" t="s">
        <v>60</v>
      </c>
      <c r="D52" s="66"/>
      <c r="E52" s="66"/>
      <c r="F52" s="66"/>
      <c r="G52" s="66"/>
      <c r="H52" s="66"/>
      <c r="I52" s="81"/>
    </row>
    <row r="53" s="44" customFormat="1" ht="20" customHeight="1" spans="1:9">
      <c r="A53" s="73"/>
      <c r="B53" s="61" t="s">
        <v>61</v>
      </c>
      <c r="C53" s="62" t="s">
        <v>23</v>
      </c>
      <c r="D53" s="63">
        <v>112</v>
      </c>
      <c r="E53" s="63">
        <v>5774.966698</v>
      </c>
      <c r="F53" s="63">
        <v>5774.966698</v>
      </c>
      <c r="G53" s="66"/>
      <c r="H53" s="66"/>
      <c r="I53" s="81"/>
    </row>
    <row r="54" s="44" customFormat="1" ht="31" customHeight="1" spans="1:9">
      <c r="A54" s="73"/>
      <c r="B54" s="61"/>
      <c r="C54" s="67" t="s">
        <v>62</v>
      </c>
      <c r="D54" s="66">
        <v>35</v>
      </c>
      <c r="E54" s="66">
        <v>1909.29</v>
      </c>
      <c r="F54" s="66">
        <v>1909.29</v>
      </c>
      <c r="G54" s="66"/>
      <c r="H54" s="66"/>
      <c r="I54" s="81"/>
    </row>
    <row r="55" s="44" customFormat="1" ht="20" customHeight="1" spans="1:9">
      <c r="A55" s="73"/>
      <c r="B55" s="61"/>
      <c r="C55" s="67" t="s">
        <v>63</v>
      </c>
      <c r="D55" s="66"/>
      <c r="E55" s="66"/>
      <c r="F55" s="66"/>
      <c r="G55" s="66"/>
      <c r="H55" s="66"/>
      <c r="I55" s="81"/>
    </row>
    <row r="56" s="44" customFormat="1" ht="20" customHeight="1" spans="1:9">
      <c r="A56" s="73"/>
      <c r="B56" s="61"/>
      <c r="C56" s="67" t="s">
        <v>64</v>
      </c>
      <c r="D56" s="66"/>
      <c r="E56" s="66"/>
      <c r="F56" s="66"/>
      <c r="G56" s="66"/>
      <c r="H56" s="66"/>
      <c r="I56" s="81"/>
    </row>
    <row r="57" s="44" customFormat="1" ht="20" customHeight="1" spans="1:9">
      <c r="A57" s="73"/>
      <c r="B57" s="61"/>
      <c r="C57" s="67" t="s">
        <v>65</v>
      </c>
      <c r="D57" s="66">
        <v>24</v>
      </c>
      <c r="E57" s="66">
        <v>859.25</v>
      </c>
      <c r="F57" s="66">
        <v>859.25</v>
      </c>
      <c r="G57" s="66"/>
      <c r="H57" s="66"/>
      <c r="I57" s="81"/>
    </row>
    <row r="58" s="44" customFormat="1" ht="46" customHeight="1" spans="1:9">
      <c r="A58" s="73"/>
      <c r="B58" s="61"/>
      <c r="C58" s="67" t="s">
        <v>66</v>
      </c>
      <c r="D58" s="66">
        <v>53</v>
      </c>
      <c r="E58" s="66">
        <v>3006.426698</v>
      </c>
      <c r="F58" s="66">
        <v>3006.426698</v>
      </c>
      <c r="G58" s="66"/>
      <c r="H58" s="66"/>
      <c r="I58" s="81"/>
    </row>
    <row r="59" s="44" customFormat="1" ht="20" customHeight="1" spans="1:9">
      <c r="A59" s="73"/>
      <c r="B59" s="61" t="s">
        <v>67</v>
      </c>
      <c r="C59" s="62" t="s">
        <v>23</v>
      </c>
      <c r="D59" s="66"/>
      <c r="E59" s="66"/>
      <c r="F59" s="66"/>
      <c r="G59" s="66"/>
      <c r="H59" s="66"/>
      <c r="I59" s="81"/>
    </row>
    <row r="60" s="44" customFormat="1" ht="30" customHeight="1" spans="1:9">
      <c r="A60" s="73"/>
      <c r="B60" s="61"/>
      <c r="C60" s="67" t="s">
        <v>68</v>
      </c>
      <c r="D60" s="66"/>
      <c r="E60" s="66"/>
      <c r="F60" s="66"/>
      <c r="G60" s="66"/>
      <c r="H60" s="66"/>
      <c r="I60" s="81"/>
    </row>
    <row r="61" s="44" customFormat="1" ht="20" customHeight="1" spans="1:9">
      <c r="A61" s="73"/>
      <c r="B61" s="61"/>
      <c r="C61" s="69" t="s">
        <v>69</v>
      </c>
      <c r="D61" s="66"/>
      <c r="E61" s="66"/>
      <c r="F61" s="66"/>
      <c r="G61" s="66"/>
      <c r="H61" s="66"/>
      <c r="I61" s="81"/>
    </row>
    <row r="62" s="44" customFormat="1" ht="20" customHeight="1" spans="1:9">
      <c r="A62" s="73"/>
      <c r="B62" s="61"/>
      <c r="C62" s="69" t="s">
        <v>70</v>
      </c>
      <c r="D62" s="66"/>
      <c r="E62" s="66"/>
      <c r="F62" s="66"/>
      <c r="G62" s="66"/>
      <c r="H62" s="66"/>
      <c r="I62" s="81"/>
    </row>
    <row r="63" s="44" customFormat="1" ht="20" customHeight="1" spans="1:9">
      <c r="A63" s="73"/>
      <c r="B63" s="61"/>
      <c r="C63" s="67" t="s">
        <v>71</v>
      </c>
      <c r="D63" s="66"/>
      <c r="E63" s="66"/>
      <c r="F63" s="66"/>
      <c r="G63" s="66"/>
      <c r="H63" s="66"/>
      <c r="I63" s="81"/>
    </row>
    <row r="64" s="44" customFormat="1" ht="20" customHeight="1" spans="1:9">
      <c r="A64" s="64" t="s">
        <v>72</v>
      </c>
      <c r="B64" s="59" t="s">
        <v>8</v>
      </c>
      <c r="C64" s="60"/>
      <c r="D64" s="63">
        <v>1</v>
      </c>
      <c r="E64" s="63">
        <v>150</v>
      </c>
      <c r="F64" s="63">
        <v>150</v>
      </c>
      <c r="G64" s="66"/>
      <c r="H64" s="66"/>
      <c r="I64" s="81"/>
    </row>
    <row r="65" s="44" customFormat="1" ht="20" customHeight="1" spans="1:9">
      <c r="A65" s="64"/>
      <c r="B65" s="85" t="s">
        <v>73</v>
      </c>
      <c r="C65" s="69" t="s">
        <v>74</v>
      </c>
      <c r="D65" s="66">
        <v>1</v>
      </c>
      <c r="E65" s="66">
        <v>150</v>
      </c>
      <c r="F65" s="66">
        <v>150</v>
      </c>
      <c r="G65" s="66"/>
      <c r="H65" s="66"/>
      <c r="I65" s="81"/>
    </row>
  </sheetData>
  <mergeCells count="26">
    <mergeCell ref="A2:I2"/>
    <mergeCell ref="A3:E3"/>
    <mergeCell ref="E4:H4"/>
    <mergeCell ref="B6:C6"/>
    <mergeCell ref="B7:C7"/>
    <mergeCell ref="B40:C40"/>
    <mergeCell ref="B64:C64"/>
    <mergeCell ref="A4:A6"/>
    <mergeCell ref="A7:A39"/>
    <mergeCell ref="A40:A63"/>
    <mergeCell ref="A64:A65"/>
    <mergeCell ref="B4:B5"/>
    <mergeCell ref="B8:B12"/>
    <mergeCell ref="B13:B14"/>
    <mergeCell ref="B15:B20"/>
    <mergeCell ref="B21:B24"/>
    <mergeCell ref="B25:B26"/>
    <mergeCell ref="B27:B33"/>
    <mergeCell ref="B34:B39"/>
    <mergeCell ref="B41:B48"/>
    <mergeCell ref="B49:B52"/>
    <mergeCell ref="B53:B58"/>
    <mergeCell ref="B59:B63"/>
    <mergeCell ref="C4:C5"/>
    <mergeCell ref="D4:D5"/>
    <mergeCell ref="I4:I5"/>
  </mergeCells>
  <pageMargins left="0.700694444444445" right="0.700694444444445" top="0.751388888888889" bottom="0.751388888888889" header="0.298611111111111" footer="0.298611111111111"/>
  <pageSetup paperSize="9" scale="84"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85"/>
  <sheetViews>
    <sheetView zoomScale="55" zoomScaleNormal="55" workbookViewId="0">
      <selection activeCell="A2" sqref="A2:Q2"/>
    </sheetView>
  </sheetViews>
  <sheetFormatPr defaultColWidth="9" defaultRowHeight="14"/>
  <cols>
    <col min="1" max="1" width="4.88181818181818" customWidth="1"/>
    <col min="2" max="2" width="11.3727272727273" customWidth="1"/>
    <col min="3" max="3" width="7.79090909090909" style="24" customWidth="1"/>
    <col min="4" max="4" width="8.37272727272727" style="24" customWidth="1"/>
    <col min="5" max="5" width="36.0272727272727" style="24" customWidth="1"/>
    <col min="6" max="6" width="30.6272727272727" customWidth="1"/>
    <col min="7" max="7" width="9.25454545454545" customWidth="1"/>
    <col min="8" max="8" width="10.7545454545455" customWidth="1"/>
    <col min="9" max="9" width="11.8727272727273" customWidth="1"/>
    <col min="10" max="10" width="12.2545454545455" customWidth="1"/>
    <col min="11" max="11" width="10.6272727272727" customWidth="1"/>
    <col min="12" max="12" width="11" customWidth="1"/>
    <col min="13" max="13" width="8.52727272727273" customWidth="1"/>
    <col min="14" max="15" width="7.63636363636364" customWidth="1"/>
    <col min="16" max="16" width="19.7545454545455" style="24" customWidth="1"/>
    <col min="17" max="17" width="13.7909090909091" customWidth="1"/>
  </cols>
  <sheetData>
    <row r="1" ht="15" spans="1:17">
      <c r="A1" s="25" t="s">
        <v>75</v>
      </c>
      <c r="B1" s="26"/>
      <c r="C1" s="26"/>
      <c r="D1" s="26"/>
      <c r="E1" s="26"/>
      <c r="F1" s="27"/>
      <c r="G1" s="26"/>
      <c r="H1" s="26"/>
      <c r="I1" s="26"/>
      <c r="J1" s="34"/>
      <c r="K1" s="35"/>
      <c r="L1" s="35"/>
      <c r="M1" s="26"/>
      <c r="N1" s="26"/>
      <c r="O1" s="26"/>
      <c r="P1" s="36"/>
      <c r="Q1" s="36"/>
    </row>
    <row r="2" ht="54" customHeight="1" spans="1:17">
      <c r="A2" s="1" t="s">
        <v>76</v>
      </c>
      <c r="B2" s="1"/>
      <c r="C2" s="1"/>
      <c r="D2" s="1"/>
      <c r="E2" s="1"/>
      <c r="F2" s="1"/>
      <c r="G2" s="1"/>
      <c r="H2" s="1"/>
      <c r="I2" s="1"/>
      <c r="J2" s="1"/>
      <c r="K2" s="1"/>
      <c r="L2" s="1"/>
      <c r="M2" s="1"/>
      <c r="N2" s="1"/>
      <c r="O2" s="1"/>
      <c r="P2" s="1"/>
      <c r="Q2" s="1"/>
    </row>
    <row r="3" ht="34" customHeight="1" spans="1:17">
      <c r="A3" s="2" t="s">
        <v>77</v>
      </c>
      <c r="B3" s="28" t="s">
        <v>3</v>
      </c>
      <c r="C3" s="28" t="s">
        <v>4</v>
      </c>
      <c r="D3" s="2" t="s">
        <v>78</v>
      </c>
      <c r="E3" s="28" t="s">
        <v>79</v>
      </c>
      <c r="F3" s="2" t="s">
        <v>80</v>
      </c>
      <c r="G3" s="2" t="s">
        <v>81</v>
      </c>
      <c r="H3" s="2"/>
      <c r="I3" s="15" t="s">
        <v>82</v>
      </c>
      <c r="J3" s="16"/>
      <c r="K3" s="16"/>
      <c r="L3" s="17"/>
      <c r="M3" s="2" t="s">
        <v>83</v>
      </c>
      <c r="N3" s="18" t="s">
        <v>84</v>
      </c>
      <c r="O3" s="18" t="s">
        <v>85</v>
      </c>
      <c r="P3" s="2" t="s">
        <v>86</v>
      </c>
      <c r="Q3" s="2" t="s">
        <v>7</v>
      </c>
    </row>
    <row r="4" ht="59" customHeight="1" spans="1:17">
      <c r="A4" s="2"/>
      <c r="B4" s="29"/>
      <c r="C4" s="29"/>
      <c r="D4" s="28"/>
      <c r="E4" s="30"/>
      <c r="F4" s="2"/>
      <c r="G4" s="2" t="s">
        <v>87</v>
      </c>
      <c r="H4" s="2" t="s">
        <v>88</v>
      </c>
      <c r="I4" s="19" t="s">
        <v>8</v>
      </c>
      <c r="J4" s="20" t="s">
        <v>9</v>
      </c>
      <c r="K4" s="21" t="s">
        <v>89</v>
      </c>
      <c r="L4" s="20" t="s">
        <v>90</v>
      </c>
      <c r="M4" s="2"/>
      <c r="N4" s="22"/>
      <c r="O4" s="22"/>
      <c r="P4" s="2"/>
      <c r="Q4" s="2"/>
    </row>
    <row r="5" ht="45" customHeight="1" spans="1:17">
      <c r="A5" s="3">
        <v>1</v>
      </c>
      <c r="B5" s="4" t="s">
        <v>49</v>
      </c>
      <c r="C5" s="5" t="s">
        <v>91</v>
      </c>
      <c r="D5" s="31" t="s">
        <v>92</v>
      </c>
      <c r="E5" s="7" t="s">
        <v>93</v>
      </c>
      <c r="F5" s="7" t="s">
        <v>94</v>
      </c>
      <c r="G5" s="5" t="s">
        <v>95</v>
      </c>
      <c r="H5" s="5" t="s">
        <v>96</v>
      </c>
      <c r="I5" s="5">
        <v>112</v>
      </c>
      <c r="J5" s="5">
        <v>112</v>
      </c>
      <c r="K5" s="5"/>
      <c r="L5" s="5"/>
      <c r="M5" s="5" t="s">
        <v>97</v>
      </c>
      <c r="N5" s="5">
        <v>509</v>
      </c>
      <c r="O5" s="5">
        <v>4</v>
      </c>
      <c r="P5" s="7" t="s">
        <v>98</v>
      </c>
      <c r="Q5" s="5" t="s">
        <v>99</v>
      </c>
    </row>
    <row r="6" ht="45" customHeight="1" spans="1:17">
      <c r="A6" s="3">
        <v>2</v>
      </c>
      <c r="B6" s="4" t="s">
        <v>49</v>
      </c>
      <c r="C6" s="5" t="s">
        <v>100</v>
      </c>
      <c r="D6" s="10" t="s">
        <v>101</v>
      </c>
      <c r="E6" s="7" t="s">
        <v>102</v>
      </c>
      <c r="F6" s="7" t="s">
        <v>103</v>
      </c>
      <c r="G6" s="5" t="s">
        <v>104</v>
      </c>
      <c r="H6" s="5" t="s">
        <v>104</v>
      </c>
      <c r="I6" s="5">
        <v>600</v>
      </c>
      <c r="J6" s="5">
        <v>600</v>
      </c>
      <c r="K6" s="5"/>
      <c r="L6" s="5"/>
      <c r="M6" s="5" t="s">
        <v>97</v>
      </c>
      <c r="N6" s="5">
        <v>2000</v>
      </c>
      <c r="O6" s="5">
        <v>2000</v>
      </c>
      <c r="P6" s="7" t="s">
        <v>105</v>
      </c>
      <c r="Q6" s="5" t="s">
        <v>106</v>
      </c>
    </row>
    <row r="7" ht="45" customHeight="1" spans="1:17">
      <c r="A7" s="3">
        <v>3</v>
      </c>
      <c r="B7" s="4" t="s">
        <v>49</v>
      </c>
      <c r="C7" s="5" t="s">
        <v>107</v>
      </c>
      <c r="D7" s="10" t="s">
        <v>108</v>
      </c>
      <c r="E7" s="7" t="s">
        <v>109</v>
      </c>
      <c r="F7" s="7" t="s">
        <v>110</v>
      </c>
      <c r="G7" s="5" t="s">
        <v>111</v>
      </c>
      <c r="H7" s="5"/>
      <c r="I7" s="5">
        <v>188</v>
      </c>
      <c r="J7" s="5">
        <v>188</v>
      </c>
      <c r="K7" s="5"/>
      <c r="L7" s="5"/>
      <c r="M7" s="5" t="s">
        <v>97</v>
      </c>
      <c r="N7" s="5">
        <v>515</v>
      </c>
      <c r="O7" s="5">
        <v>1</v>
      </c>
      <c r="P7" s="7" t="s">
        <v>112</v>
      </c>
      <c r="Q7" s="5" t="s">
        <v>111</v>
      </c>
    </row>
    <row r="8" ht="45" customHeight="1" spans="1:17">
      <c r="A8" s="3">
        <v>4</v>
      </c>
      <c r="B8" s="4" t="s">
        <v>49</v>
      </c>
      <c r="C8" s="5" t="s">
        <v>107</v>
      </c>
      <c r="D8" s="86" t="s">
        <v>113</v>
      </c>
      <c r="E8" s="7" t="s">
        <v>114</v>
      </c>
      <c r="F8" s="7" t="s">
        <v>115</v>
      </c>
      <c r="G8" s="5" t="s">
        <v>95</v>
      </c>
      <c r="H8" s="5" t="s">
        <v>116</v>
      </c>
      <c r="I8" s="5">
        <v>26.78</v>
      </c>
      <c r="J8" s="5">
        <v>26.78</v>
      </c>
      <c r="K8" s="5"/>
      <c r="L8" s="5"/>
      <c r="M8" s="5" t="s">
        <v>97</v>
      </c>
      <c r="N8" s="5">
        <v>317</v>
      </c>
      <c r="O8" s="5">
        <v>1</v>
      </c>
      <c r="P8" s="7" t="s">
        <v>117</v>
      </c>
      <c r="Q8" s="5" t="s">
        <v>118</v>
      </c>
    </row>
    <row r="9" ht="45" customHeight="1" spans="1:17">
      <c r="A9" s="3">
        <v>5</v>
      </c>
      <c r="B9" s="4" t="s">
        <v>49</v>
      </c>
      <c r="C9" s="5" t="s">
        <v>107</v>
      </c>
      <c r="D9" s="6" t="s">
        <v>119</v>
      </c>
      <c r="E9" s="7" t="s">
        <v>120</v>
      </c>
      <c r="F9" s="7" t="s">
        <v>121</v>
      </c>
      <c r="G9" s="5" t="s">
        <v>122</v>
      </c>
      <c r="H9" s="5" t="s">
        <v>123</v>
      </c>
      <c r="I9" s="5">
        <v>50</v>
      </c>
      <c r="J9" s="5">
        <v>50</v>
      </c>
      <c r="K9" s="5"/>
      <c r="L9" s="5"/>
      <c r="M9" s="5" t="s">
        <v>97</v>
      </c>
      <c r="N9" s="5">
        <v>175</v>
      </c>
      <c r="O9" s="5">
        <v>18</v>
      </c>
      <c r="P9" s="7" t="s">
        <v>124</v>
      </c>
      <c r="Q9" s="5" t="s">
        <v>118</v>
      </c>
    </row>
    <row r="10" ht="45" customHeight="1" spans="1:17">
      <c r="A10" s="3">
        <v>6</v>
      </c>
      <c r="B10" s="4" t="s">
        <v>49</v>
      </c>
      <c r="C10" s="5" t="s">
        <v>107</v>
      </c>
      <c r="D10" s="87" t="s">
        <v>125</v>
      </c>
      <c r="E10" s="7" t="s">
        <v>126</v>
      </c>
      <c r="F10" s="7" t="s">
        <v>127</v>
      </c>
      <c r="G10" s="5" t="s">
        <v>128</v>
      </c>
      <c r="H10" s="5" t="s">
        <v>129</v>
      </c>
      <c r="I10" s="5">
        <v>45</v>
      </c>
      <c r="J10" s="5">
        <v>45</v>
      </c>
      <c r="K10" s="5"/>
      <c r="L10" s="5"/>
      <c r="M10" s="5" t="s">
        <v>97</v>
      </c>
      <c r="N10" s="5">
        <v>260</v>
      </c>
      <c r="O10" s="5">
        <v>10</v>
      </c>
      <c r="P10" s="7" t="s">
        <v>130</v>
      </c>
      <c r="Q10" s="5" t="s">
        <v>118</v>
      </c>
    </row>
    <row r="11" ht="45" customHeight="1" spans="1:17">
      <c r="A11" s="3">
        <v>7</v>
      </c>
      <c r="B11" s="4" t="s">
        <v>49</v>
      </c>
      <c r="C11" s="5" t="s">
        <v>107</v>
      </c>
      <c r="D11" s="87" t="s">
        <v>131</v>
      </c>
      <c r="E11" s="7" t="s">
        <v>132</v>
      </c>
      <c r="F11" s="7" t="s">
        <v>133</v>
      </c>
      <c r="G11" s="5" t="s">
        <v>128</v>
      </c>
      <c r="H11" s="5" t="s">
        <v>134</v>
      </c>
      <c r="I11" s="5">
        <v>22</v>
      </c>
      <c r="J11" s="5">
        <v>22</v>
      </c>
      <c r="K11" s="5"/>
      <c r="L11" s="5"/>
      <c r="M11" s="5" t="s">
        <v>97</v>
      </c>
      <c r="N11" s="5">
        <v>80</v>
      </c>
      <c r="O11" s="5">
        <v>8</v>
      </c>
      <c r="P11" s="7" t="s">
        <v>135</v>
      </c>
      <c r="Q11" s="5" t="s">
        <v>118</v>
      </c>
    </row>
    <row r="12" ht="45" customHeight="1" spans="1:17">
      <c r="A12" s="3">
        <v>8</v>
      </c>
      <c r="B12" s="12" t="s">
        <v>49</v>
      </c>
      <c r="C12" s="5" t="s">
        <v>107</v>
      </c>
      <c r="D12" s="88" t="s">
        <v>136</v>
      </c>
      <c r="E12" s="14" t="s">
        <v>137</v>
      </c>
      <c r="F12" s="14" t="s">
        <v>138</v>
      </c>
      <c r="G12" s="13" t="s">
        <v>139</v>
      </c>
      <c r="H12" s="13" t="s">
        <v>140</v>
      </c>
      <c r="I12" s="13">
        <v>12</v>
      </c>
      <c r="J12" s="13">
        <v>12</v>
      </c>
      <c r="K12" s="13"/>
      <c r="L12" s="13"/>
      <c r="M12" s="13" t="s">
        <v>97</v>
      </c>
      <c r="N12" s="13">
        <v>265</v>
      </c>
      <c r="O12" s="13">
        <v>7</v>
      </c>
      <c r="P12" s="14" t="s">
        <v>141</v>
      </c>
      <c r="Q12" s="13" t="s">
        <v>118</v>
      </c>
    </row>
    <row r="13" ht="45" customHeight="1" spans="1:17">
      <c r="A13" s="3">
        <v>9</v>
      </c>
      <c r="B13" s="4" t="s">
        <v>49</v>
      </c>
      <c r="C13" s="5" t="s">
        <v>107</v>
      </c>
      <c r="D13" s="87" t="s">
        <v>142</v>
      </c>
      <c r="E13" s="7" t="s">
        <v>143</v>
      </c>
      <c r="F13" s="7" t="s">
        <v>144</v>
      </c>
      <c r="G13" s="5" t="s">
        <v>145</v>
      </c>
      <c r="H13" s="5" t="s">
        <v>146</v>
      </c>
      <c r="I13" s="5">
        <v>14</v>
      </c>
      <c r="J13" s="5">
        <v>14</v>
      </c>
      <c r="K13" s="5"/>
      <c r="L13" s="5"/>
      <c r="M13" s="5" t="s">
        <v>97</v>
      </c>
      <c r="N13" s="5">
        <v>101</v>
      </c>
      <c r="O13" s="5">
        <v>13</v>
      </c>
      <c r="P13" s="7" t="s">
        <v>147</v>
      </c>
      <c r="Q13" s="5" t="s">
        <v>118</v>
      </c>
    </row>
    <row r="14" ht="45" customHeight="1" spans="1:17">
      <c r="A14" s="3">
        <v>10</v>
      </c>
      <c r="B14" s="12" t="s">
        <v>49</v>
      </c>
      <c r="C14" s="5" t="s">
        <v>107</v>
      </c>
      <c r="D14" s="88" t="s">
        <v>148</v>
      </c>
      <c r="E14" s="14" t="s">
        <v>149</v>
      </c>
      <c r="F14" s="14" t="s">
        <v>150</v>
      </c>
      <c r="G14" s="13" t="s">
        <v>139</v>
      </c>
      <c r="H14" s="13" t="s">
        <v>151</v>
      </c>
      <c r="I14" s="13">
        <v>24</v>
      </c>
      <c r="J14" s="13">
        <v>24</v>
      </c>
      <c r="K14" s="13"/>
      <c r="L14" s="13"/>
      <c r="M14" s="13" t="s">
        <v>97</v>
      </c>
      <c r="N14" s="13">
        <v>74</v>
      </c>
      <c r="O14" s="13">
        <v>5</v>
      </c>
      <c r="P14" s="14" t="s">
        <v>152</v>
      </c>
      <c r="Q14" s="13" t="s">
        <v>118</v>
      </c>
    </row>
    <row r="15" ht="45" customHeight="1" spans="1:17">
      <c r="A15" s="3">
        <v>11</v>
      </c>
      <c r="B15" s="4" t="s">
        <v>49</v>
      </c>
      <c r="C15" s="5" t="s">
        <v>107</v>
      </c>
      <c r="D15" s="31" t="s">
        <v>153</v>
      </c>
      <c r="E15" s="7" t="s">
        <v>154</v>
      </c>
      <c r="F15" s="7" t="s">
        <v>155</v>
      </c>
      <c r="G15" s="5" t="s">
        <v>95</v>
      </c>
      <c r="H15" s="5" t="s">
        <v>156</v>
      </c>
      <c r="I15" s="5">
        <v>10</v>
      </c>
      <c r="J15" s="5">
        <v>10</v>
      </c>
      <c r="K15" s="5"/>
      <c r="L15" s="5"/>
      <c r="M15" s="5" t="s">
        <v>97</v>
      </c>
      <c r="N15" s="5">
        <v>353</v>
      </c>
      <c r="O15" s="5">
        <v>10</v>
      </c>
      <c r="P15" s="7" t="s">
        <v>157</v>
      </c>
      <c r="Q15" s="5" t="s">
        <v>118</v>
      </c>
    </row>
    <row r="16" ht="45" customHeight="1" spans="1:17">
      <c r="A16" s="3">
        <v>12</v>
      </c>
      <c r="B16" s="12" t="s">
        <v>49</v>
      </c>
      <c r="C16" s="13" t="s">
        <v>107</v>
      </c>
      <c r="D16" s="6" t="s">
        <v>158</v>
      </c>
      <c r="E16" s="14" t="s">
        <v>159</v>
      </c>
      <c r="F16" s="14" t="s">
        <v>160</v>
      </c>
      <c r="G16" s="13" t="s">
        <v>139</v>
      </c>
      <c r="H16" s="13" t="s">
        <v>161</v>
      </c>
      <c r="I16" s="13">
        <v>60</v>
      </c>
      <c r="J16" s="13">
        <v>60</v>
      </c>
      <c r="K16" s="13"/>
      <c r="L16" s="13"/>
      <c r="M16" s="13" t="s">
        <v>97</v>
      </c>
      <c r="N16" s="13">
        <v>86</v>
      </c>
      <c r="O16" s="13">
        <v>13</v>
      </c>
      <c r="P16" s="14" t="s">
        <v>162</v>
      </c>
      <c r="Q16" s="13" t="s">
        <v>118</v>
      </c>
    </row>
    <row r="17" ht="63" customHeight="1" spans="1:17">
      <c r="A17" s="3">
        <v>13</v>
      </c>
      <c r="B17" s="12" t="s">
        <v>49</v>
      </c>
      <c r="C17" s="13" t="s">
        <v>107</v>
      </c>
      <c r="D17" s="6" t="s">
        <v>163</v>
      </c>
      <c r="E17" s="14" t="s">
        <v>164</v>
      </c>
      <c r="F17" s="14" t="s">
        <v>165</v>
      </c>
      <c r="G17" s="13" t="s">
        <v>139</v>
      </c>
      <c r="H17" s="13" t="s">
        <v>166</v>
      </c>
      <c r="I17" s="13">
        <v>60</v>
      </c>
      <c r="J17" s="13">
        <v>60</v>
      </c>
      <c r="K17" s="13"/>
      <c r="L17" s="13"/>
      <c r="M17" s="13" t="s">
        <v>97</v>
      </c>
      <c r="N17" s="13">
        <v>320</v>
      </c>
      <c r="O17" s="13">
        <v>16</v>
      </c>
      <c r="P17" s="14" t="s">
        <v>167</v>
      </c>
      <c r="Q17" s="13" t="s">
        <v>118</v>
      </c>
    </row>
    <row r="18" ht="45" customHeight="1" spans="1:17">
      <c r="A18" s="3">
        <v>14</v>
      </c>
      <c r="B18" s="12" t="s">
        <v>49</v>
      </c>
      <c r="C18" s="13" t="s">
        <v>107</v>
      </c>
      <c r="D18" s="6" t="s">
        <v>168</v>
      </c>
      <c r="E18" s="14" t="s">
        <v>169</v>
      </c>
      <c r="F18" s="14" t="s">
        <v>170</v>
      </c>
      <c r="G18" s="13" t="s">
        <v>139</v>
      </c>
      <c r="H18" s="13" t="s">
        <v>171</v>
      </c>
      <c r="I18" s="13">
        <v>41.6</v>
      </c>
      <c r="J18" s="13">
        <v>41.6</v>
      </c>
      <c r="K18" s="13"/>
      <c r="L18" s="13"/>
      <c r="M18" s="13" t="s">
        <v>97</v>
      </c>
      <c r="N18" s="13">
        <v>280</v>
      </c>
      <c r="O18" s="13">
        <v>11</v>
      </c>
      <c r="P18" s="14" t="s">
        <v>172</v>
      </c>
      <c r="Q18" s="13" t="s">
        <v>118</v>
      </c>
    </row>
    <row r="19" ht="45" customHeight="1" spans="1:17">
      <c r="A19" s="3">
        <v>15</v>
      </c>
      <c r="B19" s="12" t="s">
        <v>49</v>
      </c>
      <c r="C19" s="13" t="s">
        <v>107</v>
      </c>
      <c r="D19" s="88" t="s">
        <v>173</v>
      </c>
      <c r="E19" s="14" t="s">
        <v>169</v>
      </c>
      <c r="F19" s="14" t="s">
        <v>174</v>
      </c>
      <c r="G19" s="13" t="s">
        <v>139</v>
      </c>
      <c r="H19" s="13" t="s">
        <v>171</v>
      </c>
      <c r="I19" s="13">
        <v>14</v>
      </c>
      <c r="J19" s="13">
        <v>14</v>
      </c>
      <c r="K19" s="13"/>
      <c r="L19" s="13"/>
      <c r="M19" s="13" t="s">
        <v>97</v>
      </c>
      <c r="N19" s="13">
        <v>280</v>
      </c>
      <c r="O19" s="13">
        <v>11</v>
      </c>
      <c r="P19" s="14" t="s">
        <v>175</v>
      </c>
      <c r="Q19" s="13" t="s">
        <v>118</v>
      </c>
    </row>
    <row r="20" ht="45" customHeight="1" spans="1:17">
      <c r="A20" s="3">
        <v>16</v>
      </c>
      <c r="B20" s="4" t="s">
        <v>49</v>
      </c>
      <c r="C20" s="5" t="s">
        <v>107</v>
      </c>
      <c r="D20" s="87" t="s">
        <v>176</v>
      </c>
      <c r="E20" s="7" t="s">
        <v>177</v>
      </c>
      <c r="F20" s="7" t="s">
        <v>178</v>
      </c>
      <c r="G20" s="5" t="s">
        <v>128</v>
      </c>
      <c r="H20" s="5" t="s">
        <v>179</v>
      </c>
      <c r="I20" s="5">
        <v>18.18</v>
      </c>
      <c r="J20" s="5">
        <v>18.18</v>
      </c>
      <c r="K20" s="5"/>
      <c r="L20" s="5"/>
      <c r="M20" s="5" t="s">
        <v>97</v>
      </c>
      <c r="N20" s="5">
        <v>180</v>
      </c>
      <c r="O20" s="5">
        <v>8</v>
      </c>
      <c r="P20" s="7" t="s">
        <v>180</v>
      </c>
      <c r="Q20" s="5" t="s">
        <v>118</v>
      </c>
    </row>
    <row r="21" ht="45" customHeight="1" spans="1:17">
      <c r="A21" s="3">
        <v>17</v>
      </c>
      <c r="B21" s="4" t="s">
        <v>49</v>
      </c>
      <c r="C21" s="5" t="s">
        <v>107</v>
      </c>
      <c r="D21" s="89" t="s">
        <v>181</v>
      </c>
      <c r="E21" s="7" t="s">
        <v>182</v>
      </c>
      <c r="F21" s="7" t="s">
        <v>183</v>
      </c>
      <c r="G21" s="5" t="s">
        <v>128</v>
      </c>
      <c r="H21" s="5" t="s">
        <v>184</v>
      </c>
      <c r="I21" s="5">
        <v>28</v>
      </c>
      <c r="J21" s="5">
        <v>28</v>
      </c>
      <c r="K21" s="5"/>
      <c r="L21" s="5"/>
      <c r="M21" s="5" t="s">
        <v>97</v>
      </c>
      <c r="N21" s="5">
        <v>103</v>
      </c>
      <c r="O21" s="5">
        <v>15</v>
      </c>
      <c r="P21" s="7" t="s">
        <v>185</v>
      </c>
      <c r="Q21" s="5" t="s">
        <v>118</v>
      </c>
    </row>
    <row r="22" ht="45" customHeight="1" spans="1:17">
      <c r="A22" s="3">
        <v>18</v>
      </c>
      <c r="B22" s="12" t="s">
        <v>49</v>
      </c>
      <c r="C22" s="13" t="s">
        <v>107</v>
      </c>
      <c r="D22" s="89" t="s">
        <v>186</v>
      </c>
      <c r="E22" s="7" t="s">
        <v>187</v>
      </c>
      <c r="F22" s="7" t="s">
        <v>188</v>
      </c>
      <c r="G22" s="5" t="s">
        <v>139</v>
      </c>
      <c r="H22" s="5" t="s">
        <v>189</v>
      </c>
      <c r="I22" s="5">
        <v>29.5</v>
      </c>
      <c r="J22" s="5">
        <v>29.5</v>
      </c>
      <c r="K22" s="5"/>
      <c r="L22" s="5"/>
      <c r="M22" s="5" t="s">
        <v>97</v>
      </c>
      <c r="N22" s="13">
        <v>285</v>
      </c>
      <c r="O22" s="13">
        <v>25</v>
      </c>
      <c r="P22" s="14" t="s">
        <v>190</v>
      </c>
      <c r="Q22" s="13" t="s">
        <v>118</v>
      </c>
    </row>
    <row r="23" ht="45" customHeight="1" spans="1:17">
      <c r="A23" s="3">
        <v>19</v>
      </c>
      <c r="B23" s="12" t="s">
        <v>49</v>
      </c>
      <c r="C23" s="13" t="s">
        <v>107</v>
      </c>
      <c r="D23" s="90" t="s">
        <v>191</v>
      </c>
      <c r="E23" s="14" t="s">
        <v>192</v>
      </c>
      <c r="F23" s="14" t="s">
        <v>193</v>
      </c>
      <c r="G23" s="13" t="s">
        <v>139</v>
      </c>
      <c r="H23" s="13" t="s">
        <v>151</v>
      </c>
      <c r="I23" s="13">
        <v>25</v>
      </c>
      <c r="J23" s="13">
        <v>25</v>
      </c>
      <c r="K23" s="13"/>
      <c r="L23" s="13"/>
      <c r="M23" s="13" t="s">
        <v>97</v>
      </c>
      <c r="N23" s="13">
        <v>111</v>
      </c>
      <c r="O23" s="13">
        <v>3</v>
      </c>
      <c r="P23" s="14" t="s">
        <v>194</v>
      </c>
      <c r="Q23" s="13" t="s">
        <v>118</v>
      </c>
    </row>
    <row r="24" ht="45" customHeight="1" spans="1:17">
      <c r="A24" s="3">
        <v>20</v>
      </c>
      <c r="B24" s="4" t="s">
        <v>49</v>
      </c>
      <c r="C24" s="5" t="s">
        <v>107</v>
      </c>
      <c r="D24" s="89" t="s">
        <v>195</v>
      </c>
      <c r="E24" s="7" t="s">
        <v>196</v>
      </c>
      <c r="F24" s="7" t="s">
        <v>197</v>
      </c>
      <c r="G24" s="5" t="s">
        <v>128</v>
      </c>
      <c r="H24" s="5" t="s">
        <v>134</v>
      </c>
      <c r="I24" s="5">
        <v>33</v>
      </c>
      <c r="J24" s="5">
        <v>33</v>
      </c>
      <c r="K24" s="5"/>
      <c r="L24" s="5"/>
      <c r="M24" s="5" t="s">
        <v>97</v>
      </c>
      <c r="N24" s="5">
        <v>61</v>
      </c>
      <c r="O24" s="5">
        <v>4</v>
      </c>
      <c r="P24" s="7" t="s">
        <v>198</v>
      </c>
      <c r="Q24" s="5" t="s">
        <v>118</v>
      </c>
    </row>
    <row r="25" ht="45" customHeight="1" spans="1:17">
      <c r="A25" s="3">
        <v>21</v>
      </c>
      <c r="B25" s="4" t="s">
        <v>49</v>
      </c>
      <c r="C25" s="5" t="s">
        <v>107</v>
      </c>
      <c r="D25" s="10" t="s">
        <v>199</v>
      </c>
      <c r="E25" s="7" t="s">
        <v>200</v>
      </c>
      <c r="F25" s="7" t="s">
        <v>201</v>
      </c>
      <c r="G25" s="5" t="s">
        <v>202</v>
      </c>
      <c r="H25" s="5" t="s">
        <v>203</v>
      </c>
      <c r="I25" s="5">
        <v>32</v>
      </c>
      <c r="J25" s="5">
        <v>32</v>
      </c>
      <c r="K25" s="5"/>
      <c r="L25" s="5"/>
      <c r="M25" s="5" t="s">
        <v>97</v>
      </c>
      <c r="N25" s="5">
        <v>47</v>
      </c>
      <c r="O25" s="5">
        <v>9</v>
      </c>
      <c r="P25" s="7" t="s">
        <v>204</v>
      </c>
      <c r="Q25" s="5" t="s">
        <v>118</v>
      </c>
    </row>
    <row r="26" ht="45" customHeight="1" spans="1:17">
      <c r="A26" s="3">
        <v>22</v>
      </c>
      <c r="B26" s="4" t="s">
        <v>49</v>
      </c>
      <c r="C26" s="5" t="s">
        <v>107</v>
      </c>
      <c r="D26" s="89" t="s">
        <v>205</v>
      </c>
      <c r="E26" s="7" t="s">
        <v>206</v>
      </c>
      <c r="F26" s="7" t="s">
        <v>207</v>
      </c>
      <c r="G26" s="5" t="s">
        <v>145</v>
      </c>
      <c r="H26" s="5" t="s">
        <v>208</v>
      </c>
      <c r="I26" s="5">
        <v>160</v>
      </c>
      <c r="J26" s="5">
        <v>160</v>
      </c>
      <c r="K26" s="5"/>
      <c r="L26" s="5"/>
      <c r="M26" s="5" t="s">
        <v>97</v>
      </c>
      <c r="N26" s="5">
        <v>193</v>
      </c>
      <c r="O26" s="5">
        <v>9</v>
      </c>
      <c r="P26" s="7" t="s">
        <v>209</v>
      </c>
      <c r="Q26" s="5" t="s">
        <v>118</v>
      </c>
    </row>
    <row r="27" ht="45" customHeight="1" spans="1:17">
      <c r="A27" s="3">
        <v>23</v>
      </c>
      <c r="B27" s="4" t="s">
        <v>49</v>
      </c>
      <c r="C27" s="5" t="s">
        <v>107</v>
      </c>
      <c r="D27" s="89" t="s">
        <v>186</v>
      </c>
      <c r="E27" s="7" t="s">
        <v>210</v>
      </c>
      <c r="F27" s="7" t="s">
        <v>211</v>
      </c>
      <c r="G27" s="5" t="s">
        <v>212</v>
      </c>
      <c r="H27" s="5" t="s">
        <v>213</v>
      </c>
      <c r="I27" s="5">
        <v>20</v>
      </c>
      <c r="J27" s="5">
        <v>20</v>
      </c>
      <c r="K27" s="5"/>
      <c r="L27" s="5"/>
      <c r="M27" s="5" t="s">
        <v>97</v>
      </c>
      <c r="N27" s="5">
        <v>35</v>
      </c>
      <c r="O27" s="5">
        <v>1</v>
      </c>
      <c r="P27" s="7" t="s">
        <v>214</v>
      </c>
      <c r="Q27" s="5" t="s">
        <v>118</v>
      </c>
    </row>
    <row r="28" ht="45" customHeight="1" spans="1:17">
      <c r="A28" s="3">
        <v>24</v>
      </c>
      <c r="B28" s="4" t="s">
        <v>49</v>
      </c>
      <c r="C28" s="5" t="s">
        <v>107</v>
      </c>
      <c r="D28" s="10" t="s">
        <v>215</v>
      </c>
      <c r="E28" s="7" t="s">
        <v>216</v>
      </c>
      <c r="F28" s="7" t="s">
        <v>217</v>
      </c>
      <c r="G28" s="5" t="s">
        <v>218</v>
      </c>
      <c r="H28" s="5" t="s">
        <v>219</v>
      </c>
      <c r="I28" s="5">
        <v>80</v>
      </c>
      <c r="J28" s="5">
        <v>80</v>
      </c>
      <c r="K28" s="5"/>
      <c r="L28" s="5"/>
      <c r="M28" s="5" t="s">
        <v>97</v>
      </c>
      <c r="N28" s="5">
        <v>606</v>
      </c>
      <c r="O28" s="5">
        <v>16</v>
      </c>
      <c r="P28" s="7" t="s">
        <v>220</v>
      </c>
      <c r="Q28" s="5" t="s">
        <v>118</v>
      </c>
    </row>
    <row r="29" ht="45" customHeight="1" spans="1:17">
      <c r="A29" s="3">
        <v>25</v>
      </c>
      <c r="B29" s="4" t="s">
        <v>49</v>
      </c>
      <c r="C29" s="5" t="s">
        <v>107</v>
      </c>
      <c r="D29" s="6" t="s">
        <v>221</v>
      </c>
      <c r="E29" s="7" t="s">
        <v>222</v>
      </c>
      <c r="F29" s="7" t="s">
        <v>223</v>
      </c>
      <c r="G29" s="5" t="s">
        <v>122</v>
      </c>
      <c r="H29" s="5" t="s">
        <v>224</v>
      </c>
      <c r="I29" s="5">
        <v>23</v>
      </c>
      <c r="J29" s="5">
        <v>23</v>
      </c>
      <c r="K29" s="5"/>
      <c r="L29" s="5"/>
      <c r="M29" s="5" t="s">
        <v>97</v>
      </c>
      <c r="N29" s="5">
        <v>62</v>
      </c>
      <c r="O29" s="5">
        <v>24</v>
      </c>
      <c r="P29" s="7" t="s">
        <v>225</v>
      </c>
      <c r="Q29" s="5" t="s">
        <v>118</v>
      </c>
    </row>
    <row r="30" ht="45" customHeight="1" spans="1:17">
      <c r="A30" s="3">
        <v>26</v>
      </c>
      <c r="B30" s="4" t="s">
        <v>49</v>
      </c>
      <c r="C30" s="5" t="s">
        <v>107</v>
      </c>
      <c r="D30" s="6" t="s">
        <v>226</v>
      </c>
      <c r="E30" s="7" t="s">
        <v>227</v>
      </c>
      <c r="F30" s="7" t="s">
        <v>228</v>
      </c>
      <c r="G30" s="5" t="s">
        <v>122</v>
      </c>
      <c r="H30" s="5" t="s">
        <v>229</v>
      </c>
      <c r="I30" s="5">
        <v>19</v>
      </c>
      <c r="J30" s="5">
        <v>19</v>
      </c>
      <c r="K30" s="5"/>
      <c r="L30" s="5"/>
      <c r="M30" s="5" t="s">
        <v>97</v>
      </c>
      <c r="N30" s="5">
        <v>146</v>
      </c>
      <c r="O30" s="5">
        <v>10</v>
      </c>
      <c r="P30" s="7" t="s">
        <v>230</v>
      </c>
      <c r="Q30" s="5" t="s">
        <v>118</v>
      </c>
    </row>
    <row r="31" ht="45" customHeight="1" spans="1:17">
      <c r="A31" s="3">
        <v>27</v>
      </c>
      <c r="B31" s="4" t="s">
        <v>49</v>
      </c>
      <c r="C31" s="5" t="s">
        <v>107</v>
      </c>
      <c r="D31" s="86" t="s">
        <v>231</v>
      </c>
      <c r="E31" s="7" t="s">
        <v>232</v>
      </c>
      <c r="F31" s="7" t="s">
        <v>233</v>
      </c>
      <c r="G31" s="5" t="s">
        <v>95</v>
      </c>
      <c r="H31" s="5" t="s">
        <v>234</v>
      </c>
      <c r="I31" s="5">
        <v>32</v>
      </c>
      <c r="J31" s="5">
        <v>32</v>
      </c>
      <c r="K31" s="5"/>
      <c r="L31" s="5"/>
      <c r="M31" s="5" t="s">
        <v>97</v>
      </c>
      <c r="N31" s="5">
        <v>320</v>
      </c>
      <c r="O31" s="5">
        <v>24</v>
      </c>
      <c r="P31" s="7" t="s">
        <v>235</v>
      </c>
      <c r="Q31" s="5" t="s">
        <v>118</v>
      </c>
    </row>
    <row r="32" ht="45" customHeight="1" spans="1:17">
      <c r="A32" s="3">
        <v>28</v>
      </c>
      <c r="B32" s="4" t="s">
        <v>49</v>
      </c>
      <c r="C32" s="5" t="s">
        <v>107</v>
      </c>
      <c r="D32" s="86" t="s">
        <v>236</v>
      </c>
      <c r="E32" s="7" t="s">
        <v>232</v>
      </c>
      <c r="F32" s="7" t="s">
        <v>237</v>
      </c>
      <c r="G32" s="5" t="s">
        <v>95</v>
      </c>
      <c r="H32" s="5" t="s">
        <v>234</v>
      </c>
      <c r="I32" s="5">
        <v>45</v>
      </c>
      <c r="J32" s="5">
        <v>45</v>
      </c>
      <c r="K32" s="5"/>
      <c r="L32" s="5"/>
      <c r="M32" s="5" t="s">
        <v>97</v>
      </c>
      <c r="N32" s="5">
        <v>320</v>
      </c>
      <c r="O32" s="5">
        <v>24</v>
      </c>
      <c r="P32" s="7" t="s">
        <v>238</v>
      </c>
      <c r="Q32" s="5" t="s">
        <v>118</v>
      </c>
    </row>
    <row r="33" ht="45" customHeight="1" spans="1:17">
      <c r="A33" s="3">
        <v>29</v>
      </c>
      <c r="B33" s="12" t="s">
        <v>49</v>
      </c>
      <c r="C33" s="13" t="s">
        <v>107</v>
      </c>
      <c r="D33" s="10" t="s">
        <v>239</v>
      </c>
      <c r="E33" s="14" t="s">
        <v>240</v>
      </c>
      <c r="F33" s="14" t="s">
        <v>241</v>
      </c>
      <c r="G33" s="13" t="s">
        <v>139</v>
      </c>
      <c r="H33" s="13" t="s">
        <v>242</v>
      </c>
      <c r="I33" s="13">
        <v>32</v>
      </c>
      <c r="J33" s="13">
        <v>32</v>
      </c>
      <c r="K33" s="13"/>
      <c r="L33" s="13"/>
      <c r="M33" s="13" t="s">
        <v>97</v>
      </c>
      <c r="N33" s="13">
        <v>140</v>
      </c>
      <c r="O33" s="13">
        <v>17</v>
      </c>
      <c r="P33" s="14" t="s">
        <v>243</v>
      </c>
      <c r="Q33" s="13" t="s">
        <v>118</v>
      </c>
    </row>
    <row r="34" ht="45" customHeight="1" spans="1:17">
      <c r="A34" s="3">
        <v>30</v>
      </c>
      <c r="B34" s="4" t="s">
        <v>49</v>
      </c>
      <c r="C34" s="5" t="s">
        <v>107</v>
      </c>
      <c r="D34" s="33" t="s">
        <v>244</v>
      </c>
      <c r="E34" s="7" t="s">
        <v>245</v>
      </c>
      <c r="F34" s="7" t="s">
        <v>246</v>
      </c>
      <c r="G34" s="5" t="s">
        <v>95</v>
      </c>
      <c r="H34" s="5" t="s">
        <v>96</v>
      </c>
      <c r="I34" s="5">
        <v>50</v>
      </c>
      <c r="J34" s="5">
        <v>50</v>
      </c>
      <c r="K34" s="5"/>
      <c r="L34" s="5"/>
      <c r="M34" s="5" t="s">
        <v>97</v>
      </c>
      <c r="N34" s="5">
        <v>4</v>
      </c>
      <c r="O34" s="5">
        <v>1</v>
      </c>
      <c r="P34" s="7" t="s">
        <v>247</v>
      </c>
      <c r="Q34" s="5" t="s">
        <v>118</v>
      </c>
    </row>
    <row r="35" ht="45" customHeight="1" spans="1:17">
      <c r="A35" s="3">
        <v>31</v>
      </c>
      <c r="B35" s="4" t="s">
        <v>49</v>
      </c>
      <c r="C35" s="5" t="s">
        <v>107</v>
      </c>
      <c r="D35" s="91" t="s">
        <v>248</v>
      </c>
      <c r="E35" s="7" t="s">
        <v>249</v>
      </c>
      <c r="F35" s="7" t="s">
        <v>250</v>
      </c>
      <c r="G35" s="5" t="s">
        <v>95</v>
      </c>
      <c r="H35" s="5" t="s">
        <v>251</v>
      </c>
      <c r="I35" s="5">
        <v>21</v>
      </c>
      <c r="J35" s="5">
        <v>21</v>
      </c>
      <c r="K35" s="5"/>
      <c r="L35" s="5"/>
      <c r="M35" s="5" t="s">
        <v>97</v>
      </c>
      <c r="N35" s="5">
        <v>440</v>
      </c>
      <c r="O35" s="5">
        <v>15</v>
      </c>
      <c r="P35" s="7" t="s">
        <v>252</v>
      </c>
      <c r="Q35" s="5" t="s">
        <v>118</v>
      </c>
    </row>
    <row r="36" ht="45" customHeight="1" spans="1:17">
      <c r="A36" s="3">
        <v>32</v>
      </c>
      <c r="B36" s="4" t="s">
        <v>49</v>
      </c>
      <c r="C36" s="5" t="s">
        <v>107</v>
      </c>
      <c r="D36" s="10" t="s">
        <v>253</v>
      </c>
      <c r="E36" s="7" t="s">
        <v>254</v>
      </c>
      <c r="F36" s="7" t="s">
        <v>255</v>
      </c>
      <c r="G36" s="5" t="s">
        <v>256</v>
      </c>
      <c r="H36" s="5" t="s">
        <v>257</v>
      </c>
      <c r="I36" s="5">
        <v>19</v>
      </c>
      <c r="J36" s="5">
        <v>19</v>
      </c>
      <c r="K36" s="5"/>
      <c r="L36" s="5"/>
      <c r="M36" s="5" t="s">
        <v>97</v>
      </c>
      <c r="N36" s="5">
        <v>62</v>
      </c>
      <c r="O36" s="5">
        <v>14</v>
      </c>
      <c r="P36" s="7" t="s">
        <v>258</v>
      </c>
      <c r="Q36" s="5" t="s">
        <v>118</v>
      </c>
    </row>
    <row r="37" ht="45" customHeight="1" spans="1:17">
      <c r="A37" s="3">
        <v>33</v>
      </c>
      <c r="B37" s="4" t="s">
        <v>49</v>
      </c>
      <c r="C37" s="5" t="s">
        <v>107</v>
      </c>
      <c r="D37" s="91" t="s">
        <v>259</v>
      </c>
      <c r="E37" s="7" t="s">
        <v>260</v>
      </c>
      <c r="F37" s="7" t="s">
        <v>261</v>
      </c>
      <c r="G37" s="5" t="s">
        <v>95</v>
      </c>
      <c r="H37" s="5" t="s">
        <v>262</v>
      </c>
      <c r="I37" s="5">
        <v>64.02</v>
      </c>
      <c r="J37" s="5">
        <v>64.02</v>
      </c>
      <c r="K37" s="5"/>
      <c r="L37" s="5"/>
      <c r="M37" s="5" t="s">
        <v>97</v>
      </c>
      <c r="N37" s="5">
        <v>285</v>
      </c>
      <c r="O37" s="5">
        <v>19</v>
      </c>
      <c r="P37" s="7" t="s">
        <v>263</v>
      </c>
      <c r="Q37" s="5" t="s">
        <v>118</v>
      </c>
    </row>
    <row r="38" ht="45" customHeight="1" spans="1:17">
      <c r="A38" s="3">
        <v>34</v>
      </c>
      <c r="B38" s="4" t="s">
        <v>49</v>
      </c>
      <c r="C38" s="5" t="s">
        <v>107</v>
      </c>
      <c r="D38" s="89" t="s">
        <v>264</v>
      </c>
      <c r="E38" s="7" t="s">
        <v>265</v>
      </c>
      <c r="F38" s="7" t="s">
        <v>266</v>
      </c>
      <c r="G38" s="5" t="s">
        <v>212</v>
      </c>
      <c r="H38" s="5" t="s">
        <v>267</v>
      </c>
      <c r="I38" s="5">
        <v>30</v>
      </c>
      <c r="J38" s="5">
        <v>30</v>
      </c>
      <c r="K38" s="5"/>
      <c r="L38" s="5"/>
      <c r="M38" s="5" t="s">
        <v>97</v>
      </c>
      <c r="N38" s="5">
        <v>90</v>
      </c>
      <c r="O38" s="5">
        <v>1</v>
      </c>
      <c r="P38" s="7" t="s">
        <v>268</v>
      </c>
      <c r="Q38" s="5" t="s">
        <v>118</v>
      </c>
    </row>
    <row r="39" ht="45" customHeight="1" spans="1:17">
      <c r="A39" s="3">
        <v>35</v>
      </c>
      <c r="B39" s="4" t="s">
        <v>49</v>
      </c>
      <c r="C39" s="5" t="s">
        <v>107</v>
      </c>
      <c r="D39" s="10" t="s">
        <v>269</v>
      </c>
      <c r="E39" s="7" t="s">
        <v>270</v>
      </c>
      <c r="F39" s="7" t="s">
        <v>271</v>
      </c>
      <c r="G39" s="5" t="s">
        <v>122</v>
      </c>
      <c r="H39" s="5" t="s">
        <v>272</v>
      </c>
      <c r="I39" s="5">
        <v>109.71</v>
      </c>
      <c r="J39" s="5">
        <v>109.71</v>
      </c>
      <c r="K39" s="5"/>
      <c r="L39" s="5"/>
      <c r="M39" s="5" t="s">
        <v>97</v>
      </c>
      <c r="N39" s="5">
        <v>476</v>
      </c>
      <c r="O39" s="5">
        <v>11</v>
      </c>
      <c r="P39" s="7" t="s">
        <v>273</v>
      </c>
      <c r="Q39" s="5" t="s">
        <v>118</v>
      </c>
    </row>
    <row r="40" ht="45" customHeight="1" spans="1:17">
      <c r="A40" s="3">
        <v>36</v>
      </c>
      <c r="B40" s="4" t="s">
        <v>49</v>
      </c>
      <c r="C40" s="5" t="s">
        <v>107</v>
      </c>
      <c r="D40" s="6" t="s">
        <v>274</v>
      </c>
      <c r="E40" s="7" t="s">
        <v>275</v>
      </c>
      <c r="F40" s="7" t="s">
        <v>276</v>
      </c>
      <c r="G40" s="5" t="s">
        <v>202</v>
      </c>
      <c r="H40" s="5" t="s">
        <v>277</v>
      </c>
      <c r="I40" s="5">
        <v>108</v>
      </c>
      <c r="J40" s="5">
        <v>108</v>
      </c>
      <c r="K40" s="5"/>
      <c r="L40" s="5"/>
      <c r="M40" s="5" t="s">
        <v>97</v>
      </c>
      <c r="N40" s="5">
        <v>365</v>
      </c>
      <c r="O40" s="5">
        <v>1</v>
      </c>
      <c r="P40" s="7" t="s">
        <v>278</v>
      </c>
      <c r="Q40" s="5" t="s">
        <v>118</v>
      </c>
    </row>
    <row r="41" ht="45" customHeight="1" spans="1:17">
      <c r="A41" s="3">
        <v>37</v>
      </c>
      <c r="B41" s="4" t="s">
        <v>49</v>
      </c>
      <c r="C41" s="5" t="s">
        <v>107</v>
      </c>
      <c r="D41" s="6" t="s">
        <v>279</v>
      </c>
      <c r="E41" s="7" t="s">
        <v>280</v>
      </c>
      <c r="F41" s="7" t="s">
        <v>281</v>
      </c>
      <c r="G41" s="5" t="s">
        <v>202</v>
      </c>
      <c r="H41" s="5" t="s">
        <v>277</v>
      </c>
      <c r="I41" s="5">
        <v>29.6</v>
      </c>
      <c r="J41" s="5">
        <v>29.6</v>
      </c>
      <c r="K41" s="5"/>
      <c r="L41" s="5"/>
      <c r="M41" s="5" t="s">
        <v>97</v>
      </c>
      <c r="N41" s="5">
        <v>365</v>
      </c>
      <c r="O41" s="5">
        <v>1</v>
      </c>
      <c r="P41" s="7" t="s">
        <v>282</v>
      </c>
      <c r="Q41" s="5" t="s">
        <v>118</v>
      </c>
    </row>
    <row r="42" ht="45" customHeight="1" spans="1:17">
      <c r="A42" s="3">
        <v>38</v>
      </c>
      <c r="B42" s="4" t="s">
        <v>49</v>
      </c>
      <c r="C42" s="5" t="s">
        <v>107</v>
      </c>
      <c r="D42" s="10" t="s">
        <v>283</v>
      </c>
      <c r="E42" s="7" t="s">
        <v>275</v>
      </c>
      <c r="F42" s="7" t="s">
        <v>284</v>
      </c>
      <c r="G42" s="5" t="s">
        <v>202</v>
      </c>
      <c r="H42" s="5" t="s">
        <v>277</v>
      </c>
      <c r="I42" s="5">
        <v>80</v>
      </c>
      <c r="J42" s="5">
        <v>80</v>
      </c>
      <c r="K42" s="5"/>
      <c r="L42" s="5"/>
      <c r="M42" s="5" t="s">
        <v>97</v>
      </c>
      <c r="N42" s="5">
        <v>365</v>
      </c>
      <c r="O42" s="5">
        <v>1</v>
      </c>
      <c r="P42" s="7" t="s">
        <v>282</v>
      </c>
      <c r="Q42" s="5" t="s">
        <v>118</v>
      </c>
    </row>
    <row r="43" ht="45" customHeight="1" spans="1:17">
      <c r="A43" s="3">
        <v>39</v>
      </c>
      <c r="B43" s="12" t="s">
        <v>49</v>
      </c>
      <c r="C43" s="13" t="s">
        <v>107</v>
      </c>
      <c r="D43" s="10" t="s">
        <v>285</v>
      </c>
      <c r="E43" s="14" t="s">
        <v>286</v>
      </c>
      <c r="F43" s="14" t="s">
        <v>287</v>
      </c>
      <c r="G43" s="13" t="s">
        <v>139</v>
      </c>
      <c r="H43" s="13" t="s">
        <v>288</v>
      </c>
      <c r="I43" s="13">
        <v>23.28</v>
      </c>
      <c r="J43" s="13">
        <v>23.28</v>
      </c>
      <c r="K43" s="13"/>
      <c r="L43" s="13"/>
      <c r="M43" s="13" t="s">
        <v>97</v>
      </c>
      <c r="N43" s="13">
        <v>358</v>
      </c>
      <c r="O43" s="13">
        <v>7</v>
      </c>
      <c r="P43" s="14" t="s">
        <v>289</v>
      </c>
      <c r="Q43" s="13" t="s">
        <v>118</v>
      </c>
    </row>
    <row r="44" ht="45" customHeight="1" spans="1:17">
      <c r="A44" s="3">
        <v>40</v>
      </c>
      <c r="B44" s="4" t="s">
        <v>49</v>
      </c>
      <c r="C44" s="5" t="s">
        <v>107</v>
      </c>
      <c r="D44" s="89" t="s">
        <v>290</v>
      </c>
      <c r="E44" s="7" t="s">
        <v>291</v>
      </c>
      <c r="F44" s="7" t="s">
        <v>292</v>
      </c>
      <c r="G44" s="5" t="s">
        <v>128</v>
      </c>
      <c r="H44" s="5" t="s">
        <v>293</v>
      </c>
      <c r="I44" s="5">
        <v>13</v>
      </c>
      <c r="J44" s="5">
        <v>13</v>
      </c>
      <c r="K44" s="5"/>
      <c r="L44" s="5"/>
      <c r="M44" s="5" t="s">
        <v>97</v>
      </c>
      <c r="N44" s="5">
        <v>105</v>
      </c>
      <c r="O44" s="5">
        <v>6</v>
      </c>
      <c r="P44" s="7" t="s">
        <v>294</v>
      </c>
      <c r="Q44" s="5" t="s">
        <v>118</v>
      </c>
    </row>
    <row r="45" ht="45" customHeight="1" spans="1:17">
      <c r="A45" s="3">
        <v>41</v>
      </c>
      <c r="B45" s="4" t="s">
        <v>49</v>
      </c>
      <c r="C45" s="5" t="s">
        <v>107</v>
      </c>
      <c r="D45" s="10" t="s">
        <v>295</v>
      </c>
      <c r="E45" s="7" t="s">
        <v>296</v>
      </c>
      <c r="F45" s="7" t="s">
        <v>297</v>
      </c>
      <c r="G45" s="5" t="s">
        <v>122</v>
      </c>
      <c r="H45" s="5" t="s">
        <v>298</v>
      </c>
      <c r="I45" s="5">
        <v>32</v>
      </c>
      <c r="J45" s="5">
        <v>32</v>
      </c>
      <c r="K45" s="5"/>
      <c r="L45" s="5"/>
      <c r="M45" s="5" t="s">
        <v>97</v>
      </c>
      <c r="N45" s="5">
        <v>98</v>
      </c>
      <c r="O45" s="5">
        <v>15</v>
      </c>
      <c r="P45" s="7" t="s">
        <v>299</v>
      </c>
      <c r="Q45" s="5" t="s">
        <v>118</v>
      </c>
    </row>
    <row r="46" ht="45" customHeight="1" spans="1:17">
      <c r="A46" s="3">
        <v>42</v>
      </c>
      <c r="B46" s="4" t="s">
        <v>49</v>
      </c>
      <c r="C46" s="5" t="s">
        <v>107</v>
      </c>
      <c r="D46" s="10" t="s">
        <v>300</v>
      </c>
      <c r="E46" s="7" t="s">
        <v>301</v>
      </c>
      <c r="F46" s="7" t="s">
        <v>302</v>
      </c>
      <c r="G46" s="5" t="s">
        <v>122</v>
      </c>
      <c r="H46" s="5" t="s">
        <v>303</v>
      </c>
      <c r="I46" s="5">
        <v>49</v>
      </c>
      <c r="J46" s="5">
        <v>49</v>
      </c>
      <c r="K46" s="5"/>
      <c r="L46" s="5"/>
      <c r="M46" s="5" t="s">
        <v>97</v>
      </c>
      <c r="N46" s="5">
        <v>1224</v>
      </c>
      <c r="O46" s="5">
        <v>45</v>
      </c>
      <c r="P46" s="7" t="s">
        <v>304</v>
      </c>
      <c r="Q46" s="5" t="s">
        <v>118</v>
      </c>
    </row>
    <row r="47" ht="45" customHeight="1" spans="1:17">
      <c r="A47" s="3">
        <v>43</v>
      </c>
      <c r="B47" s="12" t="s">
        <v>49</v>
      </c>
      <c r="C47" s="13" t="s">
        <v>100</v>
      </c>
      <c r="D47" s="10" t="s">
        <v>305</v>
      </c>
      <c r="E47" s="14" t="s">
        <v>306</v>
      </c>
      <c r="F47" s="14" t="s">
        <v>307</v>
      </c>
      <c r="G47" s="13" t="s">
        <v>139</v>
      </c>
      <c r="H47" s="13" t="s">
        <v>308</v>
      </c>
      <c r="I47" s="13">
        <v>35</v>
      </c>
      <c r="J47" s="13">
        <v>35</v>
      </c>
      <c r="K47" s="13"/>
      <c r="L47" s="13"/>
      <c r="M47" s="13" t="s">
        <v>97</v>
      </c>
      <c r="N47" s="13">
        <v>193</v>
      </c>
      <c r="O47" s="13">
        <v>5</v>
      </c>
      <c r="P47" s="14" t="s">
        <v>309</v>
      </c>
      <c r="Q47" s="13" t="s">
        <v>118</v>
      </c>
    </row>
    <row r="48" ht="45" customHeight="1" spans="1:17">
      <c r="A48" s="3">
        <v>44</v>
      </c>
      <c r="B48" s="4" t="s">
        <v>49</v>
      </c>
      <c r="C48" s="5" t="s">
        <v>107</v>
      </c>
      <c r="D48" s="89" t="s">
        <v>310</v>
      </c>
      <c r="E48" s="7" t="s">
        <v>311</v>
      </c>
      <c r="F48" s="7" t="s">
        <v>312</v>
      </c>
      <c r="G48" s="5" t="s">
        <v>145</v>
      </c>
      <c r="H48" s="5" t="s">
        <v>313</v>
      </c>
      <c r="I48" s="5">
        <v>12</v>
      </c>
      <c r="J48" s="5">
        <v>12</v>
      </c>
      <c r="K48" s="5"/>
      <c r="L48" s="5"/>
      <c r="M48" s="5" t="s">
        <v>97</v>
      </c>
      <c r="N48" s="5">
        <v>117</v>
      </c>
      <c r="O48" s="5">
        <v>9</v>
      </c>
      <c r="P48" s="7" t="s">
        <v>314</v>
      </c>
      <c r="Q48" s="5" t="s">
        <v>118</v>
      </c>
    </row>
    <row r="49" ht="45" customHeight="1" spans="1:17">
      <c r="A49" s="3">
        <v>45</v>
      </c>
      <c r="B49" s="4" t="s">
        <v>49</v>
      </c>
      <c r="C49" s="5" t="s">
        <v>107</v>
      </c>
      <c r="D49" s="10" t="s">
        <v>315</v>
      </c>
      <c r="E49" s="7" t="s">
        <v>316</v>
      </c>
      <c r="F49" s="7" t="s">
        <v>317</v>
      </c>
      <c r="G49" s="5" t="s">
        <v>256</v>
      </c>
      <c r="H49" s="5" t="s">
        <v>318</v>
      </c>
      <c r="I49" s="5">
        <v>41</v>
      </c>
      <c r="J49" s="5">
        <v>41</v>
      </c>
      <c r="K49" s="5"/>
      <c r="L49" s="5"/>
      <c r="M49" s="5" t="s">
        <v>97</v>
      </c>
      <c r="N49" s="5">
        <v>327</v>
      </c>
      <c r="O49" s="5">
        <v>45</v>
      </c>
      <c r="P49" s="7" t="s">
        <v>319</v>
      </c>
      <c r="Q49" s="5" t="s">
        <v>118</v>
      </c>
    </row>
    <row r="50" ht="45" customHeight="1" spans="1:17">
      <c r="A50" s="3">
        <v>46</v>
      </c>
      <c r="B50" s="4" t="s">
        <v>49</v>
      </c>
      <c r="C50" s="5" t="s">
        <v>107</v>
      </c>
      <c r="D50" s="10" t="s">
        <v>320</v>
      </c>
      <c r="E50" s="7" t="s">
        <v>321</v>
      </c>
      <c r="F50" s="7" t="s">
        <v>322</v>
      </c>
      <c r="G50" s="5" t="s">
        <v>256</v>
      </c>
      <c r="H50" s="5" t="s">
        <v>323</v>
      </c>
      <c r="I50" s="5">
        <v>43</v>
      </c>
      <c r="J50" s="5">
        <v>43</v>
      </c>
      <c r="K50" s="5"/>
      <c r="L50" s="5"/>
      <c r="M50" s="5" t="s">
        <v>97</v>
      </c>
      <c r="N50" s="5">
        <v>325</v>
      </c>
      <c r="O50" s="5">
        <v>13</v>
      </c>
      <c r="P50" s="7" t="s">
        <v>324</v>
      </c>
      <c r="Q50" s="5" t="s">
        <v>118</v>
      </c>
    </row>
    <row r="51" ht="45" customHeight="1" spans="1:17">
      <c r="A51" s="3">
        <v>47</v>
      </c>
      <c r="B51" s="4" t="s">
        <v>49</v>
      </c>
      <c r="C51" s="5" t="s">
        <v>107</v>
      </c>
      <c r="D51" s="89" t="s">
        <v>325</v>
      </c>
      <c r="E51" s="7" t="s">
        <v>326</v>
      </c>
      <c r="F51" s="7" t="s">
        <v>327</v>
      </c>
      <c r="G51" s="5" t="s">
        <v>128</v>
      </c>
      <c r="H51" s="5" t="s">
        <v>328</v>
      </c>
      <c r="I51" s="5">
        <v>90</v>
      </c>
      <c r="J51" s="5">
        <v>90</v>
      </c>
      <c r="K51" s="5"/>
      <c r="L51" s="5"/>
      <c r="M51" s="5" t="s">
        <v>97</v>
      </c>
      <c r="N51" s="5">
        <v>260</v>
      </c>
      <c r="O51" s="5">
        <v>12</v>
      </c>
      <c r="P51" s="7" t="s">
        <v>329</v>
      </c>
      <c r="Q51" s="5" t="s">
        <v>118</v>
      </c>
    </row>
    <row r="52" ht="45" customHeight="1" spans="1:17">
      <c r="A52" s="3">
        <v>48</v>
      </c>
      <c r="B52" s="12" t="s">
        <v>49</v>
      </c>
      <c r="C52" s="13" t="s">
        <v>107</v>
      </c>
      <c r="D52" s="90" t="s">
        <v>330</v>
      </c>
      <c r="E52" s="14" t="s">
        <v>331</v>
      </c>
      <c r="F52" s="14" t="s">
        <v>332</v>
      </c>
      <c r="G52" s="13" t="s">
        <v>139</v>
      </c>
      <c r="H52" s="13" t="s">
        <v>333</v>
      </c>
      <c r="I52" s="13">
        <v>32</v>
      </c>
      <c r="J52" s="13">
        <v>32</v>
      </c>
      <c r="K52" s="13"/>
      <c r="L52" s="13"/>
      <c r="M52" s="13" t="s">
        <v>97</v>
      </c>
      <c r="N52" s="13">
        <v>294</v>
      </c>
      <c r="O52" s="13">
        <v>4</v>
      </c>
      <c r="P52" s="14" t="s">
        <v>334</v>
      </c>
      <c r="Q52" s="13" t="s">
        <v>118</v>
      </c>
    </row>
    <row r="53" ht="45" customHeight="1" spans="1:17">
      <c r="A53" s="3">
        <v>49</v>
      </c>
      <c r="B53" s="4" t="s">
        <v>49</v>
      </c>
      <c r="C53" s="5" t="s">
        <v>107</v>
      </c>
      <c r="D53" s="89" t="s">
        <v>335</v>
      </c>
      <c r="E53" s="7" t="s">
        <v>336</v>
      </c>
      <c r="F53" s="7" t="s">
        <v>337</v>
      </c>
      <c r="G53" s="5" t="s">
        <v>128</v>
      </c>
      <c r="H53" s="5" t="s">
        <v>134</v>
      </c>
      <c r="I53" s="5">
        <v>64</v>
      </c>
      <c r="J53" s="5">
        <v>64</v>
      </c>
      <c r="K53" s="5"/>
      <c r="L53" s="5"/>
      <c r="M53" s="5" t="s">
        <v>97</v>
      </c>
      <c r="N53" s="5">
        <v>92</v>
      </c>
      <c r="O53" s="5">
        <v>12</v>
      </c>
      <c r="P53" s="7" t="s">
        <v>338</v>
      </c>
      <c r="Q53" s="5" t="s">
        <v>118</v>
      </c>
    </row>
    <row r="54" ht="45" customHeight="1" spans="1:17">
      <c r="A54" s="3">
        <v>50</v>
      </c>
      <c r="B54" s="4" t="s">
        <v>49</v>
      </c>
      <c r="C54" s="5" t="s">
        <v>107</v>
      </c>
      <c r="D54" s="89" t="s">
        <v>339</v>
      </c>
      <c r="E54" s="7" t="s">
        <v>196</v>
      </c>
      <c r="F54" s="7" t="s">
        <v>340</v>
      </c>
      <c r="G54" s="5" t="s">
        <v>128</v>
      </c>
      <c r="H54" s="5" t="s">
        <v>134</v>
      </c>
      <c r="I54" s="5">
        <v>30</v>
      </c>
      <c r="J54" s="5">
        <v>30</v>
      </c>
      <c r="K54" s="5"/>
      <c r="L54" s="5"/>
      <c r="M54" s="5" t="s">
        <v>97</v>
      </c>
      <c r="N54" s="5">
        <v>311</v>
      </c>
      <c r="O54" s="5">
        <v>18</v>
      </c>
      <c r="P54" s="7" t="s">
        <v>341</v>
      </c>
      <c r="Q54" s="5" t="s">
        <v>118</v>
      </c>
    </row>
    <row r="55" ht="45" customHeight="1" spans="1:17">
      <c r="A55" s="3">
        <v>51</v>
      </c>
      <c r="B55" s="12" t="s">
        <v>49</v>
      </c>
      <c r="C55" s="13" t="s">
        <v>107</v>
      </c>
      <c r="D55" s="10" t="s">
        <v>342</v>
      </c>
      <c r="E55" s="14" t="s">
        <v>343</v>
      </c>
      <c r="F55" s="14" t="s">
        <v>344</v>
      </c>
      <c r="G55" s="13" t="s">
        <v>139</v>
      </c>
      <c r="H55" s="13" t="s">
        <v>345</v>
      </c>
      <c r="I55" s="13">
        <v>45</v>
      </c>
      <c r="J55" s="13">
        <v>45</v>
      </c>
      <c r="K55" s="13"/>
      <c r="L55" s="13"/>
      <c r="M55" s="13" t="s">
        <v>97</v>
      </c>
      <c r="N55" s="13">
        <v>550</v>
      </c>
      <c r="O55" s="13">
        <v>28</v>
      </c>
      <c r="P55" s="14" t="s">
        <v>346</v>
      </c>
      <c r="Q55" s="13" t="s">
        <v>118</v>
      </c>
    </row>
    <row r="56" ht="45" customHeight="1" spans="1:17">
      <c r="A56" s="3">
        <v>52</v>
      </c>
      <c r="B56" s="4" t="s">
        <v>49</v>
      </c>
      <c r="C56" s="5" t="s">
        <v>107</v>
      </c>
      <c r="D56" s="89" t="s">
        <v>347</v>
      </c>
      <c r="E56" s="7" t="s">
        <v>348</v>
      </c>
      <c r="F56" s="7" t="s">
        <v>349</v>
      </c>
      <c r="G56" s="5" t="s">
        <v>128</v>
      </c>
      <c r="H56" s="5" t="s">
        <v>129</v>
      </c>
      <c r="I56" s="5">
        <v>57</v>
      </c>
      <c r="J56" s="5">
        <v>57</v>
      </c>
      <c r="K56" s="5"/>
      <c r="L56" s="5"/>
      <c r="M56" s="5" t="s">
        <v>97</v>
      </c>
      <c r="N56" s="5">
        <v>253</v>
      </c>
      <c r="O56" s="5">
        <v>3</v>
      </c>
      <c r="P56" s="7" t="s">
        <v>350</v>
      </c>
      <c r="Q56" s="5" t="s">
        <v>118</v>
      </c>
    </row>
    <row r="57" ht="45" customHeight="1" spans="1:17">
      <c r="A57" s="3">
        <v>53</v>
      </c>
      <c r="B57" s="4" t="s">
        <v>49</v>
      </c>
      <c r="C57" s="5" t="s">
        <v>107</v>
      </c>
      <c r="D57" s="89" t="s">
        <v>351</v>
      </c>
      <c r="E57" s="7" t="s">
        <v>352</v>
      </c>
      <c r="F57" s="7" t="s">
        <v>353</v>
      </c>
      <c r="G57" s="5" t="s">
        <v>354</v>
      </c>
      <c r="H57" s="5" t="s">
        <v>355</v>
      </c>
      <c r="I57" s="5">
        <v>320</v>
      </c>
      <c r="J57" s="5">
        <v>320</v>
      </c>
      <c r="K57" s="5"/>
      <c r="L57" s="5"/>
      <c r="M57" s="5" t="s">
        <v>97</v>
      </c>
      <c r="N57" s="5">
        <v>345</v>
      </c>
      <c r="O57" s="5">
        <v>9</v>
      </c>
      <c r="P57" s="7" t="s">
        <v>356</v>
      </c>
      <c r="Q57" s="5" t="s">
        <v>118</v>
      </c>
    </row>
    <row r="58" ht="45" customHeight="1" spans="1:17">
      <c r="A58" s="3">
        <v>54</v>
      </c>
      <c r="B58" s="12" t="s">
        <v>49</v>
      </c>
      <c r="C58" s="13" t="s">
        <v>107</v>
      </c>
      <c r="D58" s="10" t="s">
        <v>357</v>
      </c>
      <c r="E58" s="14" t="s">
        <v>358</v>
      </c>
      <c r="F58" s="14" t="s">
        <v>359</v>
      </c>
      <c r="G58" s="13" t="s">
        <v>139</v>
      </c>
      <c r="H58" s="13" t="s">
        <v>140</v>
      </c>
      <c r="I58" s="13">
        <v>27</v>
      </c>
      <c r="J58" s="13">
        <v>27</v>
      </c>
      <c r="K58" s="13"/>
      <c r="L58" s="13"/>
      <c r="M58" s="13" t="s">
        <v>97</v>
      </c>
      <c r="N58" s="13">
        <v>265</v>
      </c>
      <c r="O58" s="13">
        <v>7</v>
      </c>
      <c r="P58" s="14" t="s">
        <v>360</v>
      </c>
      <c r="Q58" s="13" t="s">
        <v>118</v>
      </c>
    </row>
    <row r="59" ht="45" customHeight="1" spans="1:17">
      <c r="A59" s="3">
        <v>55</v>
      </c>
      <c r="B59" s="4" t="s">
        <v>49</v>
      </c>
      <c r="C59" s="5" t="s">
        <v>107</v>
      </c>
      <c r="D59" s="89" t="s">
        <v>361</v>
      </c>
      <c r="E59" s="7" t="s">
        <v>362</v>
      </c>
      <c r="F59" s="7" t="s">
        <v>363</v>
      </c>
      <c r="G59" s="5" t="s">
        <v>364</v>
      </c>
      <c r="H59" s="5" t="s">
        <v>365</v>
      </c>
      <c r="I59" s="5">
        <v>14</v>
      </c>
      <c r="J59" s="5">
        <v>14</v>
      </c>
      <c r="K59" s="5"/>
      <c r="L59" s="5"/>
      <c r="M59" s="5" t="s">
        <v>97</v>
      </c>
      <c r="N59" s="5">
        <v>20</v>
      </c>
      <c r="O59" s="5">
        <v>8</v>
      </c>
      <c r="P59" s="7" t="s">
        <v>366</v>
      </c>
      <c r="Q59" s="5" t="s">
        <v>118</v>
      </c>
    </row>
    <row r="60" ht="45" customHeight="1" spans="1:17">
      <c r="A60" s="3">
        <v>56</v>
      </c>
      <c r="B60" s="4" t="s">
        <v>49</v>
      </c>
      <c r="C60" s="5" t="s">
        <v>107</v>
      </c>
      <c r="D60" s="10" t="s">
        <v>367</v>
      </c>
      <c r="E60" s="7" t="s">
        <v>368</v>
      </c>
      <c r="F60" s="7" t="s">
        <v>369</v>
      </c>
      <c r="G60" s="5" t="s">
        <v>122</v>
      </c>
      <c r="H60" s="5" t="s">
        <v>370</v>
      </c>
      <c r="I60" s="5">
        <v>40.45</v>
      </c>
      <c r="J60" s="5">
        <v>40.45</v>
      </c>
      <c r="K60" s="5"/>
      <c r="L60" s="5"/>
      <c r="M60" s="5" t="s">
        <v>97</v>
      </c>
      <c r="N60" s="5">
        <v>373</v>
      </c>
      <c r="O60" s="5">
        <v>28</v>
      </c>
      <c r="P60" s="7" t="s">
        <v>371</v>
      </c>
      <c r="Q60" s="5" t="s">
        <v>118</v>
      </c>
    </row>
    <row r="61" ht="45" customHeight="1" spans="1:17">
      <c r="A61" s="3">
        <v>57</v>
      </c>
      <c r="B61" s="4" t="s">
        <v>49</v>
      </c>
      <c r="C61" s="5" t="s">
        <v>107</v>
      </c>
      <c r="D61" s="10" t="s">
        <v>372</v>
      </c>
      <c r="E61" s="7" t="s">
        <v>373</v>
      </c>
      <c r="F61" s="7" t="s">
        <v>374</v>
      </c>
      <c r="G61" s="5" t="s">
        <v>122</v>
      </c>
      <c r="H61" s="5" t="s">
        <v>224</v>
      </c>
      <c r="I61" s="5">
        <v>20</v>
      </c>
      <c r="J61" s="5">
        <v>20</v>
      </c>
      <c r="K61" s="5"/>
      <c r="L61" s="5"/>
      <c r="M61" s="5" t="s">
        <v>97</v>
      </c>
      <c r="N61" s="5">
        <v>62</v>
      </c>
      <c r="O61" s="5">
        <v>24</v>
      </c>
      <c r="P61" s="7" t="s">
        <v>375</v>
      </c>
      <c r="Q61" s="5" t="s">
        <v>118</v>
      </c>
    </row>
    <row r="62" ht="45" customHeight="1" spans="1:17">
      <c r="A62" s="3">
        <v>58</v>
      </c>
      <c r="B62" s="4" t="s">
        <v>49</v>
      </c>
      <c r="C62" s="5" t="s">
        <v>107</v>
      </c>
      <c r="D62" s="91" t="s">
        <v>376</v>
      </c>
      <c r="E62" s="7" t="s">
        <v>377</v>
      </c>
      <c r="F62" s="7" t="s">
        <v>378</v>
      </c>
      <c r="G62" s="5" t="s">
        <v>95</v>
      </c>
      <c r="H62" s="5" t="s">
        <v>379</v>
      </c>
      <c r="I62" s="5">
        <v>61.88</v>
      </c>
      <c r="J62" s="5">
        <v>61.88</v>
      </c>
      <c r="K62" s="5"/>
      <c r="L62" s="5"/>
      <c r="M62" s="5" t="s">
        <v>97</v>
      </c>
      <c r="N62" s="5">
        <v>323</v>
      </c>
      <c r="O62" s="5">
        <v>195</v>
      </c>
      <c r="P62" s="7" t="s">
        <v>380</v>
      </c>
      <c r="Q62" s="5" t="s">
        <v>118</v>
      </c>
    </row>
    <row r="63" ht="45" customHeight="1" spans="1:17">
      <c r="A63" s="3">
        <v>59</v>
      </c>
      <c r="B63" s="12" t="s">
        <v>49</v>
      </c>
      <c r="C63" s="13" t="s">
        <v>107</v>
      </c>
      <c r="D63" s="10" t="s">
        <v>381</v>
      </c>
      <c r="E63" s="14" t="s">
        <v>382</v>
      </c>
      <c r="F63" s="14" t="s">
        <v>383</v>
      </c>
      <c r="G63" s="13" t="s">
        <v>139</v>
      </c>
      <c r="H63" s="13" t="s">
        <v>384</v>
      </c>
      <c r="I63" s="13">
        <v>24</v>
      </c>
      <c r="J63" s="13">
        <v>24</v>
      </c>
      <c r="K63" s="13"/>
      <c r="L63" s="13"/>
      <c r="M63" s="13" t="s">
        <v>97</v>
      </c>
      <c r="N63" s="13" t="s">
        <v>385</v>
      </c>
      <c r="O63" s="13">
        <v>29</v>
      </c>
      <c r="P63" s="14" t="s">
        <v>386</v>
      </c>
      <c r="Q63" s="13" t="s">
        <v>118</v>
      </c>
    </row>
    <row r="64" ht="45" customHeight="1" spans="1:17">
      <c r="A64" s="3">
        <v>60</v>
      </c>
      <c r="B64" s="4" t="s">
        <v>49</v>
      </c>
      <c r="C64" s="5" t="s">
        <v>107</v>
      </c>
      <c r="D64" s="89" t="s">
        <v>387</v>
      </c>
      <c r="E64" s="7" t="s">
        <v>388</v>
      </c>
      <c r="F64" s="7" t="s">
        <v>389</v>
      </c>
      <c r="G64" s="5" t="s">
        <v>145</v>
      </c>
      <c r="H64" s="5" t="s">
        <v>390</v>
      </c>
      <c r="I64" s="5">
        <v>30</v>
      </c>
      <c r="J64" s="5">
        <v>30</v>
      </c>
      <c r="K64" s="5"/>
      <c r="L64" s="5"/>
      <c r="M64" s="5" t="s">
        <v>97</v>
      </c>
      <c r="N64" s="5">
        <v>110</v>
      </c>
      <c r="O64" s="5">
        <v>13</v>
      </c>
      <c r="P64" s="7" t="s">
        <v>391</v>
      </c>
      <c r="Q64" s="5" t="s">
        <v>118</v>
      </c>
    </row>
    <row r="65" ht="45" customHeight="1" spans="1:17">
      <c r="A65" s="3">
        <v>61</v>
      </c>
      <c r="B65" s="4" t="s">
        <v>49</v>
      </c>
      <c r="C65" s="5" t="s">
        <v>107</v>
      </c>
      <c r="D65" s="89" t="s">
        <v>392</v>
      </c>
      <c r="E65" s="7" t="s">
        <v>393</v>
      </c>
      <c r="F65" s="8" t="s">
        <v>394</v>
      </c>
      <c r="G65" s="5" t="s">
        <v>145</v>
      </c>
      <c r="H65" s="5" t="s">
        <v>313</v>
      </c>
      <c r="I65" s="5">
        <v>6</v>
      </c>
      <c r="J65" s="5">
        <v>6</v>
      </c>
      <c r="K65" s="5"/>
      <c r="L65" s="5"/>
      <c r="M65" s="5" t="s">
        <v>97</v>
      </c>
      <c r="N65" s="5">
        <v>260</v>
      </c>
      <c r="O65" s="5">
        <v>9</v>
      </c>
      <c r="P65" s="7" t="s">
        <v>395</v>
      </c>
      <c r="Q65" s="5" t="s">
        <v>118</v>
      </c>
    </row>
    <row r="66" ht="45" customHeight="1" spans="1:17">
      <c r="A66" s="3">
        <v>62</v>
      </c>
      <c r="B66" s="12" t="s">
        <v>49</v>
      </c>
      <c r="C66" s="13" t="s">
        <v>107</v>
      </c>
      <c r="D66" s="90" t="s">
        <v>396</v>
      </c>
      <c r="E66" s="14" t="s">
        <v>397</v>
      </c>
      <c r="F66" s="14" t="s">
        <v>398</v>
      </c>
      <c r="G66" s="13" t="s">
        <v>139</v>
      </c>
      <c r="H66" s="13" t="s">
        <v>399</v>
      </c>
      <c r="I66" s="13">
        <v>25</v>
      </c>
      <c r="J66" s="13">
        <v>25</v>
      </c>
      <c r="K66" s="13"/>
      <c r="L66" s="13"/>
      <c r="M66" s="13" t="s">
        <v>97</v>
      </c>
      <c r="N66" s="13">
        <v>285</v>
      </c>
      <c r="O66" s="13">
        <v>19</v>
      </c>
      <c r="P66" s="14" t="s">
        <v>400</v>
      </c>
      <c r="Q66" s="13" t="s">
        <v>118</v>
      </c>
    </row>
    <row r="67" ht="45" customHeight="1" spans="1:17">
      <c r="A67" s="3">
        <v>63</v>
      </c>
      <c r="B67" s="4" t="s">
        <v>49</v>
      </c>
      <c r="C67" s="5" t="s">
        <v>107</v>
      </c>
      <c r="D67" s="10" t="s">
        <v>401</v>
      </c>
      <c r="E67" s="7" t="s">
        <v>402</v>
      </c>
      <c r="F67" s="7" t="s">
        <v>403</v>
      </c>
      <c r="G67" s="5" t="s">
        <v>256</v>
      </c>
      <c r="H67" s="5" t="s">
        <v>404</v>
      </c>
      <c r="I67" s="5">
        <v>40</v>
      </c>
      <c r="J67" s="5">
        <v>40</v>
      </c>
      <c r="K67" s="5"/>
      <c r="L67" s="5"/>
      <c r="M67" s="5" t="s">
        <v>97</v>
      </c>
      <c r="N67" s="5">
        <v>75</v>
      </c>
      <c r="O67" s="5">
        <v>28</v>
      </c>
      <c r="P67" s="7" t="s">
        <v>405</v>
      </c>
      <c r="Q67" s="5" t="s">
        <v>118</v>
      </c>
    </row>
    <row r="68" ht="45" customHeight="1" spans="1:17">
      <c r="A68" s="3">
        <v>64</v>
      </c>
      <c r="B68" s="4" t="s">
        <v>49</v>
      </c>
      <c r="C68" s="5" t="s">
        <v>107</v>
      </c>
      <c r="D68" s="10" t="s">
        <v>406</v>
      </c>
      <c r="E68" s="7" t="s">
        <v>407</v>
      </c>
      <c r="F68" s="7" t="s">
        <v>408</v>
      </c>
      <c r="G68" s="5" t="s">
        <v>256</v>
      </c>
      <c r="H68" s="5" t="s">
        <v>409</v>
      </c>
      <c r="I68" s="5">
        <v>21</v>
      </c>
      <c r="J68" s="5">
        <v>21</v>
      </c>
      <c r="K68" s="5"/>
      <c r="L68" s="5"/>
      <c r="M68" s="5" t="s">
        <v>97</v>
      </c>
      <c r="N68" s="5">
        <v>347</v>
      </c>
      <c r="O68" s="5">
        <v>23</v>
      </c>
      <c r="P68" s="7" t="s">
        <v>410</v>
      </c>
      <c r="Q68" s="5" t="s">
        <v>118</v>
      </c>
    </row>
    <row r="69" ht="45" customHeight="1" spans="1:17">
      <c r="A69" s="3">
        <v>65</v>
      </c>
      <c r="B69" s="4" t="s">
        <v>49</v>
      </c>
      <c r="C69" s="5" t="s">
        <v>100</v>
      </c>
      <c r="D69" s="89" t="s">
        <v>411</v>
      </c>
      <c r="E69" s="7" t="s">
        <v>412</v>
      </c>
      <c r="F69" s="7" t="s">
        <v>413</v>
      </c>
      <c r="G69" s="5" t="s">
        <v>414</v>
      </c>
      <c r="H69" s="5" t="s">
        <v>415</v>
      </c>
      <c r="I69" s="5">
        <v>150</v>
      </c>
      <c r="J69" s="5">
        <v>150</v>
      </c>
      <c r="K69" s="5"/>
      <c r="L69" s="5"/>
      <c r="M69" s="5" t="s">
        <v>97</v>
      </c>
      <c r="N69" s="5">
        <v>372</v>
      </c>
      <c r="O69" s="5">
        <v>10</v>
      </c>
      <c r="P69" s="7" t="s">
        <v>416</v>
      </c>
      <c r="Q69" s="5" t="s">
        <v>118</v>
      </c>
    </row>
    <row r="70" ht="45" customHeight="1" spans="1:17">
      <c r="A70" s="3">
        <v>66</v>
      </c>
      <c r="B70" s="12" t="s">
        <v>49</v>
      </c>
      <c r="C70" s="13" t="s">
        <v>72</v>
      </c>
      <c r="D70" s="90" t="s">
        <v>417</v>
      </c>
      <c r="E70" s="14" t="s">
        <v>418</v>
      </c>
      <c r="F70" s="14" t="s">
        <v>419</v>
      </c>
      <c r="G70" s="13" t="s">
        <v>139</v>
      </c>
      <c r="H70" s="13" t="s">
        <v>171</v>
      </c>
      <c r="I70" s="13">
        <v>15</v>
      </c>
      <c r="J70" s="13">
        <v>15</v>
      </c>
      <c r="K70" s="13"/>
      <c r="L70" s="13"/>
      <c r="M70" s="13" t="s">
        <v>97</v>
      </c>
      <c r="N70" s="13">
        <v>280</v>
      </c>
      <c r="O70" s="13">
        <v>11</v>
      </c>
      <c r="P70" s="14" t="s">
        <v>420</v>
      </c>
      <c r="Q70" s="13" t="s">
        <v>118</v>
      </c>
    </row>
    <row r="71" ht="45" customHeight="1" spans="1:17">
      <c r="A71" s="3">
        <v>67</v>
      </c>
      <c r="B71" s="12" t="s">
        <v>49</v>
      </c>
      <c r="C71" s="13" t="s">
        <v>100</v>
      </c>
      <c r="D71" s="10" t="s">
        <v>421</v>
      </c>
      <c r="E71" s="14" t="s">
        <v>422</v>
      </c>
      <c r="F71" s="14" t="s">
        <v>423</v>
      </c>
      <c r="G71" s="13" t="s">
        <v>139</v>
      </c>
      <c r="H71" s="13" t="s">
        <v>424</v>
      </c>
      <c r="I71" s="13">
        <v>15</v>
      </c>
      <c r="J71" s="13">
        <v>15</v>
      </c>
      <c r="K71" s="13"/>
      <c r="L71" s="13"/>
      <c r="M71" s="13" t="s">
        <v>97</v>
      </c>
      <c r="N71" s="13">
        <v>228</v>
      </c>
      <c r="O71" s="13">
        <v>29</v>
      </c>
      <c r="P71" s="14" t="s">
        <v>425</v>
      </c>
      <c r="Q71" s="13" t="s">
        <v>118</v>
      </c>
    </row>
    <row r="72" ht="45" customHeight="1" spans="1:17">
      <c r="A72" s="3">
        <v>68</v>
      </c>
      <c r="B72" s="4" t="s">
        <v>49</v>
      </c>
      <c r="C72" s="5" t="s">
        <v>100</v>
      </c>
      <c r="D72" s="10" t="s">
        <v>426</v>
      </c>
      <c r="E72" s="7" t="s">
        <v>427</v>
      </c>
      <c r="F72" s="7" t="s">
        <v>428</v>
      </c>
      <c r="G72" s="5" t="s">
        <v>122</v>
      </c>
      <c r="H72" s="5" t="s">
        <v>429</v>
      </c>
      <c r="I72" s="5">
        <v>20.35</v>
      </c>
      <c r="J72" s="5">
        <v>20.35</v>
      </c>
      <c r="K72" s="5"/>
      <c r="L72" s="5"/>
      <c r="M72" s="5" t="s">
        <v>97</v>
      </c>
      <c r="N72" s="5">
        <v>386</v>
      </c>
      <c r="O72" s="5">
        <v>24</v>
      </c>
      <c r="P72" s="7" t="s">
        <v>430</v>
      </c>
      <c r="Q72" s="5" t="s">
        <v>118</v>
      </c>
    </row>
    <row r="73" ht="45" customHeight="1" spans="1:17">
      <c r="A73" s="3">
        <v>69</v>
      </c>
      <c r="B73" s="4" t="s">
        <v>49</v>
      </c>
      <c r="C73" s="5" t="s">
        <v>107</v>
      </c>
      <c r="D73" s="10" t="s">
        <v>431</v>
      </c>
      <c r="E73" s="7" t="s">
        <v>432</v>
      </c>
      <c r="F73" s="7" t="s">
        <v>433</v>
      </c>
      <c r="G73" s="5" t="s">
        <v>122</v>
      </c>
      <c r="H73" s="5" t="s">
        <v>434</v>
      </c>
      <c r="I73" s="5">
        <v>70</v>
      </c>
      <c r="J73" s="5">
        <v>70</v>
      </c>
      <c r="K73" s="5"/>
      <c r="L73" s="5"/>
      <c r="M73" s="5" t="s">
        <v>97</v>
      </c>
      <c r="N73" s="5">
        <v>1345</v>
      </c>
      <c r="O73" s="5">
        <v>714</v>
      </c>
      <c r="P73" s="7" t="s">
        <v>435</v>
      </c>
      <c r="Q73" s="5" t="s">
        <v>118</v>
      </c>
    </row>
    <row r="74" ht="45" customHeight="1" spans="1:17">
      <c r="A74" s="3">
        <v>70</v>
      </c>
      <c r="B74" s="12" t="s">
        <v>49</v>
      </c>
      <c r="C74" s="13" t="s">
        <v>107</v>
      </c>
      <c r="D74" s="90" t="s">
        <v>436</v>
      </c>
      <c r="E74" s="14" t="s">
        <v>437</v>
      </c>
      <c r="F74" s="14" t="s">
        <v>438</v>
      </c>
      <c r="G74" s="13" t="s">
        <v>139</v>
      </c>
      <c r="H74" s="13" t="s">
        <v>151</v>
      </c>
      <c r="I74" s="13">
        <v>43</v>
      </c>
      <c r="J74" s="13">
        <v>43</v>
      </c>
      <c r="K74" s="13"/>
      <c r="L74" s="13"/>
      <c r="M74" s="13" t="s">
        <v>97</v>
      </c>
      <c r="N74" s="13">
        <v>137</v>
      </c>
      <c r="O74" s="13">
        <v>8</v>
      </c>
      <c r="P74" s="14" t="s">
        <v>439</v>
      </c>
      <c r="Q74" s="13" t="s">
        <v>118</v>
      </c>
    </row>
    <row r="75" ht="45" customHeight="1" spans="1:17">
      <c r="A75" s="3">
        <v>71</v>
      </c>
      <c r="B75" s="12" t="s">
        <v>49</v>
      </c>
      <c r="C75" s="13" t="s">
        <v>107</v>
      </c>
      <c r="D75" s="10" t="s">
        <v>440</v>
      </c>
      <c r="E75" s="14" t="s">
        <v>437</v>
      </c>
      <c r="F75" s="14" t="s">
        <v>441</v>
      </c>
      <c r="G75" s="13" t="s">
        <v>139</v>
      </c>
      <c r="H75" s="13" t="s">
        <v>151</v>
      </c>
      <c r="I75" s="13">
        <v>22</v>
      </c>
      <c r="J75" s="13">
        <v>22</v>
      </c>
      <c r="K75" s="13"/>
      <c r="L75" s="13"/>
      <c r="M75" s="13" t="s">
        <v>97</v>
      </c>
      <c r="N75" s="13">
        <v>94</v>
      </c>
      <c r="O75" s="13">
        <v>9</v>
      </c>
      <c r="P75" s="14" t="s">
        <v>442</v>
      </c>
      <c r="Q75" s="13" t="s">
        <v>118</v>
      </c>
    </row>
    <row r="76" ht="45" customHeight="1" spans="1:17">
      <c r="A76" s="3">
        <v>72</v>
      </c>
      <c r="B76" s="4" t="s">
        <v>49</v>
      </c>
      <c r="C76" s="5" t="s">
        <v>72</v>
      </c>
      <c r="D76" s="91" t="s">
        <v>443</v>
      </c>
      <c r="E76" s="7" t="s">
        <v>444</v>
      </c>
      <c r="F76" s="7" t="s">
        <v>445</v>
      </c>
      <c r="G76" s="5" t="s">
        <v>95</v>
      </c>
      <c r="H76" s="5" t="s">
        <v>446</v>
      </c>
      <c r="I76" s="5">
        <v>60</v>
      </c>
      <c r="J76" s="5">
        <v>60</v>
      </c>
      <c r="K76" s="5"/>
      <c r="L76" s="5"/>
      <c r="M76" s="5" t="s">
        <v>97</v>
      </c>
      <c r="N76" s="5">
        <v>353</v>
      </c>
      <c r="O76" s="5">
        <v>1</v>
      </c>
      <c r="P76" s="7" t="s">
        <v>447</v>
      </c>
      <c r="Q76" s="5" t="s">
        <v>118</v>
      </c>
    </row>
    <row r="77" ht="45" customHeight="1" spans="1:17">
      <c r="A77" s="3">
        <v>73</v>
      </c>
      <c r="B77" s="4" t="s">
        <v>49</v>
      </c>
      <c r="C77" s="5" t="s">
        <v>107</v>
      </c>
      <c r="D77" s="89" t="s">
        <v>448</v>
      </c>
      <c r="E77" s="7" t="s">
        <v>449</v>
      </c>
      <c r="F77" s="7" t="s">
        <v>450</v>
      </c>
      <c r="G77" s="5" t="s">
        <v>364</v>
      </c>
      <c r="H77" s="5" t="s">
        <v>451</v>
      </c>
      <c r="I77" s="5">
        <v>80</v>
      </c>
      <c r="J77" s="5">
        <v>80</v>
      </c>
      <c r="K77" s="5"/>
      <c r="L77" s="5"/>
      <c r="M77" s="5" t="s">
        <v>97</v>
      </c>
      <c r="N77" s="5">
        <v>260</v>
      </c>
      <c r="O77" s="5">
        <v>80</v>
      </c>
      <c r="P77" s="7" t="s">
        <v>452</v>
      </c>
      <c r="Q77" s="5" t="s">
        <v>118</v>
      </c>
    </row>
    <row r="78" ht="45" customHeight="1" spans="1:17">
      <c r="A78" s="3">
        <v>74</v>
      </c>
      <c r="B78" s="4" t="s">
        <v>49</v>
      </c>
      <c r="C78" s="5" t="s">
        <v>100</v>
      </c>
      <c r="D78" s="89" t="s">
        <v>453</v>
      </c>
      <c r="E78" s="7" t="s">
        <v>454</v>
      </c>
      <c r="F78" s="7" t="s">
        <v>455</v>
      </c>
      <c r="G78" s="5" t="s">
        <v>354</v>
      </c>
      <c r="H78" s="5" t="s">
        <v>456</v>
      </c>
      <c r="I78" s="5">
        <v>102</v>
      </c>
      <c r="J78" s="5">
        <v>102</v>
      </c>
      <c r="K78" s="5"/>
      <c r="L78" s="5"/>
      <c r="M78" s="5" t="s">
        <v>97</v>
      </c>
      <c r="N78" s="5">
        <v>32</v>
      </c>
      <c r="O78" s="5">
        <v>18</v>
      </c>
      <c r="P78" s="7" t="s">
        <v>457</v>
      </c>
      <c r="Q78" s="5" t="s">
        <v>118</v>
      </c>
    </row>
    <row r="79" ht="45" customHeight="1" spans="1:17">
      <c r="A79" s="3">
        <v>75</v>
      </c>
      <c r="B79" s="4" t="s">
        <v>49</v>
      </c>
      <c r="C79" s="5" t="s">
        <v>100</v>
      </c>
      <c r="D79" s="89" t="s">
        <v>458</v>
      </c>
      <c r="E79" s="7" t="s">
        <v>459</v>
      </c>
      <c r="F79" s="7" t="s">
        <v>460</v>
      </c>
      <c r="G79" s="5" t="s">
        <v>354</v>
      </c>
      <c r="H79" s="5" t="s">
        <v>461</v>
      </c>
      <c r="I79" s="5">
        <v>100</v>
      </c>
      <c r="J79" s="5">
        <v>100</v>
      </c>
      <c r="K79" s="5"/>
      <c r="L79" s="5"/>
      <c r="M79" s="5" t="s">
        <v>97</v>
      </c>
      <c r="N79" s="5">
        <v>106</v>
      </c>
      <c r="O79" s="5">
        <v>3</v>
      </c>
      <c r="P79" s="7" t="s">
        <v>462</v>
      </c>
      <c r="Q79" s="5" t="s">
        <v>118</v>
      </c>
    </row>
    <row r="80" ht="45" customHeight="1" spans="1:17">
      <c r="A80" s="3">
        <v>76</v>
      </c>
      <c r="B80" s="4" t="s">
        <v>49</v>
      </c>
      <c r="C80" s="5" t="s">
        <v>107</v>
      </c>
      <c r="D80" s="89" t="s">
        <v>463</v>
      </c>
      <c r="E80" s="7" t="s">
        <v>464</v>
      </c>
      <c r="F80" s="7" t="s">
        <v>465</v>
      </c>
      <c r="G80" s="5" t="s">
        <v>212</v>
      </c>
      <c r="H80" s="5" t="s">
        <v>466</v>
      </c>
      <c r="I80" s="5">
        <v>38</v>
      </c>
      <c r="J80" s="5">
        <v>38</v>
      </c>
      <c r="K80" s="5"/>
      <c r="L80" s="5"/>
      <c r="M80" s="5" t="s">
        <v>97</v>
      </c>
      <c r="N80" s="5">
        <v>567</v>
      </c>
      <c r="O80" s="5">
        <v>11</v>
      </c>
      <c r="P80" s="7" t="s">
        <v>467</v>
      </c>
      <c r="Q80" s="5" t="s">
        <v>118</v>
      </c>
    </row>
    <row r="81" ht="45" customHeight="1" spans="1:17">
      <c r="A81" s="3">
        <v>77</v>
      </c>
      <c r="B81" s="12" t="s">
        <v>49</v>
      </c>
      <c r="C81" s="13" t="s">
        <v>107</v>
      </c>
      <c r="D81" s="10" t="s">
        <v>468</v>
      </c>
      <c r="E81" s="14" t="s">
        <v>469</v>
      </c>
      <c r="F81" s="14" t="s">
        <v>470</v>
      </c>
      <c r="G81" s="13" t="s">
        <v>139</v>
      </c>
      <c r="H81" s="13" t="s">
        <v>471</v>
      </c>
      <c r="I81" s="13">
        <v>19</v>
      </c>
      <c r="J81" s="13">
        <v>19</v>
      </c>
      <c r="K81" s="13"/>
      <c r="L81" s="13"/>
      <c r="M81" s="13" t="s">
        <v>97</v>
      </c>
      <c r="N81" s="13" t="s">
        <v>472</v>
      </c>
      <c r="O81" s="13">
        <v>5</v>
      </c>
      <c r="P81" s="14" t="s">
        <v>473</v>
      </c>
      <c r="Q81" s="13" t="s">
        <v>118</v>
      </c>
    </row>
    <row r="82" ht="45" customHeight="1" spans="1:17">
      <c r="A82" s="3">
        <v>78</v>
      </c>
      <c r="B82" s="4" t="s">
        <v>49</v>
      </c>
      <c r="C82" s="5" t="s">
        <v>100</v>
      </c>
      <c r="D82" s="10" t="s">
        <v>474</v>
      </c>
      <c r="E82" s="7" t="s">
        <v>475</v>
      </c>
      <c r="F82" s="7" t="s">
        <v>476</v>
      </c>
      <c r="G82" s="5" t="s">
        <v>218</v>
      </c>
      <c r="H82" s="5" t="s">
        <v>477</v>
      </c>
      <c r="I82" s="5">
        <v>80</v>
      </c>
      <c r="J82" s="5">
        <v>80</v>
      </c>
      <c r="K82" s="5"/>
      <c r="L82" s="5"/>
      <c r="M82" s="5" t="s">
        <v>97</v>
      </c>
      <c r="N82" s="5">
        <v>1078</v>
      </c>
      <c r="O82" s="5">
        <v>18</v>
      </c>
      <c r="P82" s="7" t="s">
        <v>478</v>
      </c>
      <c r="Q82" s="5" t="s">
        <v>118</v>
      </c>
    </row>
    <row r="83" ht="45" customHeight="1" spans="1:17">
      <c r="A83" s="3">
        <v>79</v>
      </c>
      <c r="B83" s="4" t="s">
        <v>49</v>
      </c>
      <c r="C83" s="5" t="s">
        <v>100</v>
      </c>
      <c r="D83" s="89" t="s">
        <v>479</v>
      </c>
      <c r="E83" s="7" t="s">
        <v>480</v>
      </c>
      <c r="F83" s="7" t="s">
        <v>481</v>
      </c>
      <c r="G83" s="5" t="s">
        <v>482</v>
      </c>
      <c r="H83" s="5" t="s">
        <v>483</v>
      </c>
      <c r="I83" s="5">
        <v>85</v>
      </c>
      <c r="J83" s="5">
        <v>85</v>
      </c>
      <c r="K83" s="5"/>
      <c r="L83" s="5"/>
      <c r="M83" s="5" t="s">
        <v>97</v>
      </c>
      <c r="N83" s="5">
        <v>336</v>
      </c>
      <c r="O83" s="5">
        <v>7</v>
      </c>
      <c r="P83" s="7" t="s">
        <v>484</v>
      </c>
      <c r="Q83" s="5" t="s">
        <v>118</v>
      </c>
    </row>
    <row r="84" ht="45" customHeight="1" spans="1:17">
      <c r="A84" s="3">
        <v>80</v>
      </c>
      <c r="B84" s="12" t="s">
        <v>49</v>
      </c>
      <c r="C84" s="13" t="s">
        <v>107</v>
      </c>
      <c r="D84" s="10" t="s">
        <v>485</v>
      </c>
      <c r="E84" s="14" t="s">
        <v>486</v>
      </c>
      <c r="F84" s="14" t="s">
        <v>487</v>
      </c>
      <c r="G84" s="13" t="s">
        <v>139</v>
      </c>
      <c r="H84" s="13" t="s">
        <v>488</v>
      </c>
      <c r="I84" s="13">
        <v>20</v>
      </c>
      <c r="J84" s="13">
        <v>20</v>
      </c>
      <c r="K84" s="13"/>
      <c r="L84" s="13"/>
      <c r="M84" s="13" t="s">
        <v>97</v>
      </c>
      <c r="N84" s="13">
        <v>218</v>
      </c>
      <c r="O84" s="13">
        <v>13</v>
      </c>
      <c r="P84" s="14" t="s">
        <v>489</v>
      </c>
      <c r="Q84" s="13" t="s">
        <v>118</v>
      </c>
    </row>
    <row r="85" ht="45" customHeight="1" spans="1:17">
      <c r="A85" s="3">
        <v>81</v>
      </c>
      <c r="B85" s="4" t="s">
        <v>49</v>
      </c>
      <c r="C85" s="5" t="s">
        <v>107</v>
      </c>
      <c r="D85" s="89" t="s">
        <v>490</v>
      </c>
      <c r="E85" s="7" t="s">
        <v>491</v>
      </c>
      <c r="F85" s="7" t="s">
        <v>492</v>
      </c>
      <c r="G85" s="5" t="s">
        <v>493</v>
      </c>
      <c r="H85" s="5" t="s">
        <v>494</v>
      </c>
      <c r="I85" s="5">
        <v>16</v>
      </c>
      <c r="J85" s="5">
        <v>16</v>
      </c>
      <c r="K85" s="5"/>
      <c r="L85" s="5"/>
      <c r="M85" s="5" t="s">
        <v>97</v>
      </c>
      <c r="N85" s="5">
        <v>216</v>
      </c>
      <c r="O85" s="5">
        <v>5</v>
      </c>
      <c r="P85" s="7" t="s">
        <v>495</v>
      </c>
      <c r="Q85" s="5" t="s">
        <v>118</v>
      </c>
    </row>
    <row r="86" ht="45" customHeight="1" spans="1:17">
      <c r="A86" s="3">
        <v>82</v>
      </c>
      <c r="B86" s="4" t="s">
        <v>49</v>
      </c>
      <c r="C86" s="5" t="s">
        <v>107</v>
      </c>
      <c r="D86" s="89" t="s">
        <v>496</v>
      </c>
      <c r="E86" s="7" t="s">
        <v>497</v>
      </c>
      <c r="F86" s="7" t="s">
        <v>498</v>
      </c>
      <c r="G86" s="5" t="s">
        <v>128</v>
      </c>
      <c r="H86" s="5" t="s">
        <v>499</v>
      </c>
      <c r="I86" s="5">
        <v>60</v>
      </c>
      <c r="J86" s="5">
        <v>60</v>
      </c>
      <c r="K86" s="5"/>
      <c r="L86" s="5"/>
      <c r="M86" s="5" t="s">
        <v>97</v>
      </c>
      <c r="N86" s="5">
        <v>180</v>
      </c>
      <c r="O86" s="5">
        <v>6</v>
      </c>
      <c r="P86" s="7" t="s">
        <v>500</v>
      </c>
      <c r="Q86" s="5" t="s">
        <v>118</v>
      </c>
    </row>
    <row r="87" ht="45" customHeight="1" spans="1:17">
      <c r="A87" s="3">
        <v>83</v>
      </c>
      <c r="B87" s="12" t="s">
        <v>49</v>
      </c>
      <c r="C87" s="13" t="s">
        <v>107</v>
      </c>
      <c r="D87" s="10" t="s">
        <v>501</v>
      </c>
      <c r="E87" s="14" t="s">
        <v>502</v>
      </c>
      <c r="F87" s="14" t="s">
        <v>503</v>
      </c>
      <c r="G87" s="13" t="s">
        <v>139</v>
      </c>
      <c r="H87" s="13" t="s">
        <v>504</v>
      </c>
      <c r="I87" s="13">
        <v>23</v>
      </c>
      <c r="J87" s="13">
        <v>23</v>
      </c>
      <c r="K87" s="13"/>
      <c r="L87" s="13"/>
      <c r="M87" s="13" t="s">
        <v>97</v>
      </c>
      <c r="N87" s="13">
        <v>291</v>
      </c>
      <c r="O87" s="13">
        <v>45</v>
      </c>
      <c r="P87" s="14" t="s">
        <v>505</v>
      </c>
      <c r="Q87" s="13" t="s">
        <v>118</v>
      </c>
    </row>
    <row r="88" ht="45" customHeight="1" spans="1:17">
      <c r="A88" s="3">
        <v>84</v>
      </c>
      <c r="B88" s="12" t="s">
        <v>49</v>
      </c>
      <c r="C88" s="13" t="s">
        <v>107</v>
      </c>
      <c r="D88" s="6" t="s">
        <v>506</v>
      </c>
      <c r="E88" s="14" t="s">
        <v>507</v>
      </c>
      <c r="F88" s="14" t="s">
        <v>508</v>
      </c>
      <c r="G88" s="13" t="s">
        <v>139</v>
      </c>
      <c r="H88" s="13" t="s">
        <v>345</v>
      </c>
      <c r="I88" s="13">
        <v>21</v>
      </c>
      <c r="J88" s="13">
        <v>21</v>
      </c>
      <c r="K88" s="13"/>
      <c r="L88" s="13"/>
      <c r="M88" s="13" t="s">
        <v>97</v>
      </c>
      <c r="N88" s="13" t="s">
        <v>509</v>
      </c>
      <c r="O88" s="13">
        <v>28</v>
      </c>
      <c r="P88" s="14" t="s">
        <v>510</v>
      </c>
      <c r="Q88" s="13" t="s">
        <v>118</v>
      </c>
    </row>
    <row r="89" ht="45" customHeight="1" spans="1:17">
      <c r="A89" s="3">
        <v>85</v>
      </c>
      <c r="B89" s="4" t="s">
        <v>49</v>
      </c>
      <c r="C89" s="5" t="s">
        <v>107</v>
      </c>
      <c r="D89" s="87" t="s">
        <v>511</v>
      </c>
      <c r="E89" s="7" t="s">
        <v>512</v>
      </c>
      <c r="F89" s="7" t="s">
        <v>513</v>
      </c>
      <c r="G89" s="5" t="s">
        <v>145</v>
      </c>
      <c r="H89" s="5" t="s">
        <v>514</v>
      </c>
      <c r="I89" s="5">
        <v>69</v>
      </c>
      <c r="J89" s="5">
        <v>69</v>
      </c>
      <c r="K89" s="5"/>
      <c r="L89" s="5"/>
      <c r="M89" s="5" t="s">
        <v>97</v>
      </c>
      <c r="N89" s="5">
        <v>310</v>
      </c>
      <c r="O89" s="5">
        <v>11</v>
      </c>
      <c r="P89" s="7" t="s">
        <v>515</v>
      </c>
      <c r="Q89" s="5" t="s">
        <v>118</v>
      </c>
    </row>
    <row r="90" ht="45" customHeight="1" spans="1:17">
      <c r="A90" s="3">
        <v>86</v>
      </c>
      <c r="B90" s="4" t="s">
        <v>49</v>
      </c>
      <c r="C90" s="5" t="s">
        <v>107</v>
      </c>
      <c r="D90" s="6" t="s">
        <v>516</v>
      </c>
      <c r="E90" s="7" t="s">
        <v>296</v>
      </c>
      <c r="F90" s="7" t="s">
        <v>517</v>
      </c>
      <c r="G90" s="5" t="s">
        <v>122</v>
      </c>
      <c r="H90" s="5" t="s">
        <v>298</v>
      </c>
      <c r="I90" s="5">
        <v>43.2</v>
      </c>
      <c r="J90" s="5">
        <v>43.2</v>
      </c>
      <c r="K90" s="5"/>
      <c r="L90" s="5"/>
      <c r="M90" s="5" t="s">
        <v>97</v>
      </c>
      <c r="N90" s="5">
        <v>98</v>
      </c>
      <c r="O90" s="5">
        <v>15</v>
      </c>
      <c r="P90" s="7" t="s">
        <v>518</v>
      </c>
      <c r="Q90" s="5" t="s">
        <v>118</v>
      </c>
    </row>
    <row r="91" ht="45" customHeight="1" spans="1:17">
      <c r="A91" s="3">
        <v>87</v>
      </c>
      <c r="B91" s="4" t="s">
        <v>49</v>
      </c>
      <c r="C91" s="5" t="s">
        <v>107</v>
      </c>
      <c r="D91" s="87" t="s">
        <v>519</v>
      </c>
      <c r="E91" s="7" t="s">
        <v>520</v>
      </c>
      <c r="F91" s="7" t="s">
        <v>521</v>
      </c>
      <c r="G91" s="5" t="s">
        <v>145</v>
      </c>
      <c r="H91" s="5" t="s">
        <v>522</v>
      </c>
      <c r="I91" s="5">
        <v>20</v>
      </c>
      <c r="J91" s="5">
        <v>20</v>
      </c>
      <c r="K91" s="5"/>
      <c r="L91" s="5"/>
      <c r="M91" s="5" t="s">
        <v>97</v>
      </c>
      <c r="N91" s="5">
        <v>285</v>
      </c>
      <c r="O91" s="5">
        <v>7</v>
      </c>
      <c r="P91" s="7" t="s">
        <v>400</v>
      </c>
      <c r="Q91" s="5" t="s">
        <v>118</v>
      </c>
    </row>
    <row r="92" ht="45" customHeight="1" spans="1:17">
      <c r="A92" s="3">
        <v>88</v>
      </c>
      <c r="B92" s="12" t="s">
        <v>49</v>
      </c>
      <c r="C92" s="13" t="s">
        <v>107</v>
      </c>
      <c r="D92" s="6" t="s">
        <v>523</v>
      </c>
      <c r="E92" s="14" t="s">
        <v>524</v>
      </c>
      <c r="F92" s="14" t="s">
        <v>525</v>
      </c>
      <c r="G92" s="13" t="s">
        <v>139</v>
      </c>
      <c r="H92" s="13" t="s">
        <v>242</v>
      </c>
      <c r="I92" s="13">
        <v>15</v>
      </c>
      <c r="J92" s="13">
        <v>15</v>
      </c>
      <c r="K92" s="13"/>
      <c r="L92" s="13"/>
      <c r="M92" s="13" t="s">
        <v>97</v>
      </c>
      <c r="N92" s="13">
        <v>442</v>
      </c>
      <c r="O92" s="13">
        <v>39</v>
      </c>
      <c r="P92" s="14" t="s">
        <v>526</v>
      </c>
      <c r="Q92" s="13" t="s">
        <v>118</v>
      </c>
    </row>
    <row r="93" ht="45" customHeight="1" spans="1:17">
      <c r="A93" s="3">
        <v>89</v>
      </c>
      <c r="B93" s="4" t="s">
        <v>49</v>
      </c>
      <c r="C93" s="5" t="s">
        <v>107</v>
      </c>
      <c r="D93" s="6" t="s">
        <v>527</v>
      </c>
      <c r="E93" s="7" t="s">
        <v>528</v>
      </c>
      <c r="F93" s="7" t="s">
        <v>529</v>
      </c>
      <c r="G93" s="5" t="s">
        <v>122</v>
      </c>
      <c r="H93" s="5" t="s">
        <v>123</v>
      </c>
      <c r="I93" s="5">
        <v>60</v>
      </c>
      <c r="J93" s="5">
        <v>60</v>
      </c>
      <c r="K93" s="5"/>
      <c r="L93" s="5"/>
      <c r="M93" s="5" t="s">
        <v>97</v>
      </c>
      <c r="N93" s="5">
        <v>175</v>
      </c>
      <c r="O93" s="5">
        <v>18</v>
      </c>
      <c r="P93" s="7" t="s">
        <v>530</v>
      </c>
      <c r="Q93" s="5" t="s">
        <v>118</v>
      </c>
    </row>
    <row r="94" ht="45" customHeight="1" spans="1:17">
      <c r="A94" s="3">
        <v>90</v>
      </c>
      <c r="B94" s="4" t="s">
        <v>49</v>
      </c>
      <c r="C94" s="5" t="s">
        <v>107</v>
      </c>
      <c r="D94" s="6" t="s">
        <v>531</v>
      </c>
      <c r="E94" s="7" t="s">
        <v>532</v>
      </c>
      <c r="F94" s="7" t="s">
        <v>533</v>
      </c>
      <c r="G94" s="5" t="s">
        <v>122</v>
      </c>
      <c r="H94" s="5" t="s">
        <v>534</v>
      </c>
      <c r="I94" s="5">
        <v>30</v>
      </c>
      <c r="J94" s="5">
        <v>30</v>
      </c>
      <c r="K94" s="5"/>
      <c r="L94" s="5"/>
      <c r="M94" s="5" t="s">
        <v>97</v>
      </c>
      <c r="N94" s="5">
        <v>258</v>
      </c>
      <c r="O94" s="5">
        <v>42</v>
      </c>
      <c r="P94" s="7" t="s">
        <v>535</v>
      </c>
      <c r="Q94" s="5" t="s">
        <v>118</v>
      </c>
    </row>
    <row r="95" ht="45" customHeight="1" spans="1:17">
      <c r="A95" s="3">
        <v>91</v>
      </c>
      <c r="B95" s="4" t="s">
        <v>49</v>
      </c>
      <c r="C95" s="5" t="s">
        <v>107</v>
      </c>
      <c r="D95" s="87" t="s">
        <v>536</v>
      </c>
      <c r="E95" s="7" t="s">
        <v>537</v>
      </c>
      <c r="F95" s="7" t="s">
        <v>538</v>
      </c>
      <c r="G95" s="5" t="s">
        <v>364</v>
      </c>
      <c r="H95" s="5" t="s">
        <v>539</v>
      </c>
      <c r="I95" s="5">
        <v>72</v>
      </c>
      <c r="J95" s="5">
        <v>72</v>
      </c>
      <c r="K95" s="5"/>
      <c r="L95" s="5"/>
      <c r="M95" s="5" t="s">
        <v>97</v>
      </c>
      <c r="N95" s="5">
        <v>99</v>
      </c>
      <c r="O95" s="5">
        <v>7</v>
      </c>
      <c r="P95" s="7" t="s">
        <v>540</v>
      </c>
      <c r="Q95" s="5" t="s">
        <v>118</v>
      </c>
    </row>
    <row r="96" ht="45" customHeight="1" spans="1:17">
      <c r="A96" s="3">
        <v>92</v>
      </c>
      <c r="B96" s="4" t="s">
        <v>49</v>
      </c>
      <c r="C96" s="5" t="s">
        <v>107</v>
      </c>
      <c r="D96" s="87" t="s">
        <v>541</v>
      </c>
      <c r="E96" s="7" t="s">
        <v>537</v>
      </c>
      <c r="F96" s="7" t="s">
        <v>542</v>
      </c>
      <c r="G96" s="5" t="s">
        <v>364</v>
      </c>
      <c r="H96" s="5" t="s">
        <v>539</v>
      </c>
      <c r="I96" s="5">
        <v>19.23</v>
      </c>
      <c r="J96" s="5">
        <v>19.23</v>
      </c>
      <c r="K96" s="5"/>
      <c r="L96" s="5"/>
      <c r="M96" s="5" t="s">
        <v>97</v>
      </c>
      <c r="N96" s="5">
        <v>55</v>
      </c>
      <c r="O96" s="5">
        <v>13</v>
      </c>
      <c r="P96" s="7" t="s">
        <v>543</v>
      </c>
      <c r="Q96" s="5" t="s">
        <v>118</v>
      </c>
    </row>
    <row r="97" ht="45" customHeight="1" spans="1:17">
      <c r="A97" s="3">
        <v>93</v>
      </c>
      <c r="B97" s="4" t="s">
        <v>49</v>
      </c>
      <c r="C97" s="5" t="s">
        <v>544</v>
      </c>
      <c r="D97" s="6" t="s">
        <v>545</v>
      </c>
      <c r="E97" s="7" t="s">
        <v>546</v>
      </c>
      <c r="F97" s="7" t="s">
        <v>547</v>
      </c>
      <c r="G97" s="5" t="s">
        <v>202</v>
      </c>
      <c r="H97" s="5" t="s">
        <v>277</v>
      </c>
      <c r="I97" s="5">
        <v>200</v>
      </c>
      <c r="J97" s="5">
        <v>200</v>
      </c>
      <c r="K97" s="5"/>
      <c r="L97" s="5"/>
      <c r="M97" s="5" t="s">
        <v>97</v>
      </c>
      <c r="N97" s="5">
        <v>365</v>
      </c>
      <c r="O97" s="5">
        <v>1</v>
      </c>
      <c r="P97" s="7" t="s">
        <v>548</v>
      </c>
      <c r="Q97" s="5" t="s">
        <v>118</v>
      </c>
    </row>
    <row r="98" ht="45" customHeight="1" spans="1:17">
      <c r="A98" s="3">
        <v>94</v>
      </c>
      <c r="B98" s="4" t="s">
        <v>49</v>
      </c>
      <c r="C98" s="5" t="s">
        <v>107</v>
      </c>
      <c r="D98" s="87" t="s">
        <v>549</v>
      </c>
      <c r="E98" s="7" t="s">
        <v>550</v>
      </c>
      <c r="F98" s="7" t="s">
        <v>551</v>
      </c>
      <c r="G98" s="5" t="s">
        <v>128</v>
      </c>
      <c r="H98" s="5" t="s">
        <v>552</v>
      </c>
      <c r="I98" s="5">
        <v>20</v>
      </c>
      <c r="J98" s="5">
        <v>20</v>
      </c>
      <c r="K98" s="5"/>
      <c r="L98" s="5"/>
      <c r="M98" s="5" t="s">
        <v>97</v>
      </c>
      <c r="N98" s="5">
        <v>120</v>
      </c>
      <c r="O98" s="5">
        <v>22</v>
      </c>
      <c r="P98" s="7" t="s">
        <v>553</v>
      </c>
      <c r="Q98" s="5" t="s">
        <v>118</v>
      </c>
    </row>
    <row r="99" ht="45" customHeight="1" spans="1:17">
      <c r="A99" s="3">
        <v>95</v>
      </c>
      <c r="B99" s="4" t="s">
        <v>49</v>
      </c>
      <c r="C99" s="5" t="s">
        <v>107</v>
      </c>
      <c r="D99" s="87" t="s">
        <v>554</v>
      </c>
      <c r="E99" s="7" t="s">
        <v>555</v>
      </c>
      <c r="F99" s="7" t="s">
        <v>556</v>
      </c>
      <c r="G99" s="5" t="s">
        <v>128</v>
      </c>
      <c r="H99" s="5" t="s">
        <v>293</v>
      </c>
      <c r="I99" s="5">
        <v>12</v>
      </c>
      <c r="J99" s="5">
        <v>12</v>
      </c>
      <c r="K99" s="5"/>
      <c r="L99" s="5"/>
      <c r="M99" s="5" t="s">
        <v>97</v>
      </c>
      <c r="N99" s="5">
        <v>152</v>
      </c>
      <c r="O99" s="5">
        <v>12</v>
      </c>
      <c r="P99" s="7" t="s">
        <v>557</v>
      </c>
      <c r="Q99" s="5" t="s">
        <v>118</v>
      </c>
    </row>
    <row r="100" ht="45" customHeight="1" spans="1:17">
      <c r="A100" s="3">
        <v>96</v>
      </c>
      <c r="B100" s="12" t="s">
        <v>49</v>
      </c>
      <c r="C100" s="13" t="s">
        <v>107</v>
      </c>
      <c r="D100" s="10" t="s">
        <v>558</v>
      </c>
      <c r="E100" s="14" t="s">
        <v>559</v>
      </c>
      <c r="F100" s="14" t="s">
        <v>560</v>
      </c>
      <c r="G100" s="13" t="s">
        <v>139</v>
      </c>
      <c r="H100" s="13" t="s">
        <v>561</v>
      </c>
      <c r="I100" s="13">
        <v>32</v>
      </c>
      <c r="J100" s="13">
        <v>32</v>
      </c>
      <c r="K100" s="13"/>
      <c r="L100" s="13"/>
      <c r="M100" s="13" t="s">
        <v>97</v>
      </c>
      <c r="N100" s="13">
        <v>228</v>
      </c>
      <c r="O100" s="13">
        <v>14</v>
      </c>
      <c r="P100" s="14" t="s">
        <v>562</v>
      </c>
      <c r="Q100" s="13" t="s">
        <v>118</v>
      </c>
    </row>
    <row r="101" ht="45" customHeight="1" spans="1:17">
      <c r="A101" s="3">
        <v>97</v>
      </c>
      <c r="B101" s="12" t="s">
        <v>49</v>
      </c>
      <c r="C101" s="13" t="s">
        <v>107</v>
      </c>
      <c r="D101" s="10" t="s">
        <v>563</v>
      </c>
      <c r="E101" s="14" t="s">
        <v>559</v>
      </c>
      <c r="F101" s="14" t="s">
        <v>564</v>
      </c>
      <c r="G101" s="13" t="s">
        <v>139</v>
      </c>
      <c r="H101" s="13" t="s">
        <v>561</v>
      </c>
      <c r="I101" s="13">
        <v>32</v>
      </c>
      <c r="J101" s="13">
        <v>32</v>
      </c>
      <c r="K101" s="13"/>
      <c r="L101" s="13"/>
      <c r="M101" s="13" t="s">
        <v>97</v>
      </c>
      <c r="N101" s="13">
        <v>228</v>
      </c>
      <c r="O101" s="13">
        <v>14</v>
      </c>
      <c r="P101" s="14" t="s">
        <v>562</v>
      </c>
      <c r="Q101" s="13" t="s">
        <v>118</v>
      </c>
    </row>
    <row r="102" ht="45" customHeight="1" spans="1:17">
      <c r="A102" s="3">
        <v>98</v>
      </c>
      <c r="B102" s="4" t="s">
        <v>49</v>
      </c>
      <c r="C102" s="5" t="s">
        <v>107</v>
      </c>
      <c r="D102" s="33" t="s">
        <v>565</v>
      </c>
      <c r="E102" s="7" t="s">
        <v>566</v>
      </c>
      <c r="F102" s="7" t="s">
        <v>567</v>
      </c>
      <c r="G102" s="5" t="s">
        <v>95</v>
      </c>
      <c r="H102" s="5" t="s">
        <v>568</v>
      </c>
      <c r="I102" s="5">
        <v>19</v>
      </c>
      <c r="J102" s="5">
        <v>19</v>
      </c>
      <c r="K102" s="5"/>
      <c r="L102" s="5"/>
      <c r="M102" s="5" t="s">
        <v>97</v>
      </c>
      <c r="N102" s="5">
        <v>494</v>
      </c>
      <c r="O102" s="5">
        <v>6</v>
      </c>
      <c r="P102" s="7" t="s">
        <v>569</v>
      </c>
      <c r="Q102" s="5" t="s">
        <v>118</v>
      </c>
    </row>
    <row r="103" ht="45" customHeight="1" spans="1:17">
      <c r="A103" s="3">
        <v>99</v>
      </c>
      <c r="B103" s="12" t="s">
        <v>49</v>
      </c>
      <c r="C103" s="13" t="s">
        <v>107</v>
      </c>
      <c r="D103" s="10" t="s">
        <v>570</v>
      </c>
      <c r="E103" s="14" t="s">
        <v>571</v>
      </c>
      <c r="F103" s="14" t="s">
        <v>572</v>
      </c>
      <c r="G103" s="13" t="s">
        <v>139</v>
      </c>
      <c r="H103" s="13" t="s">
        <v>384</v>
      </c>
      <c r="I103" s="13">
        <v>30</v>
      </c>
      <c r="J103" s="13">
        <v>30</v>
      </c>
      <c r="K103" s="13"/>
      <c r="L103" s="13"/>
      <c r="M103" s="13" t="s">
        <v>97</v>
      </c>
      <c r="N103" s="13" t="s">
        <v>385</v>
      </c>
      <c r="O103" s="13">
        <v>29</v>
      </c>
      <c r="P103" s="14" t="s">
        <v>573</v>
      </c>
      <c r="Q103" s="13" t="s">
        <v>118</v>
      </c>
    </row>
    <row r="104" ht="45" customHeight="1" spans="1:17">
      <c r="A104" s="3">
        <v>100</v>
      </c>
      <c r="B104" s="4" t="s">
        <v>49</v>
      </c>
      <c r="C104" s="5" t="s">
        <v>107</v>
      </c>
      <c r="D104" s="89" t="s">
        <v>574</v>
      </c>
      <c r="E104" s="7" t="s">
        <v>575</v>
      </c>
      <c r="F104" s="7" t="s">
        <v>576</v>
      </c>
      <c r="G104" s="5" t="s">
        <v>577</v>
      </c>
      <c r="H104" s="5" t="s">
        <v>578</v>
      </c>
      <c r="I104" s="5">
        <v>49.6</v>
      </c>
      <c r="J104" s="5">
        <v>49.6</v>
      </c>
      <c r="K104" s="5"/>
      <c r="L104" s="5"/>
      <c r="M104" s="5" t="s">
        <v>97</v>
      </c>
      <c r="N104" s="5">
        <v>110</v>
      </c>
      <c r="O104" s="5">
        <v>4</v>
      </c>
      <c r="P104" s="7" t="s">
        <v>579</v>
      </c>
      <c r="Q104" s="5" t="s">
        <v>118</v>
      </c>
    </row>
    <row r="105" ht="45" customHeight="1" spans="1:17">
      <c r="A105" s="3">
        <v>101</v>
      </c>
      <c r="B105" s="4" t="s">
        <v>49</v>
      </c>
      <c r="C105" s="5" t="s">
        <v>107</v>
      </c>
      <c r="D105" s="10" t="s">
        <v>580</v>
      </c>
      <c r="E105" s="7" t="s">
        <v>581</v>
      </c>
      <c r="F105" s="7" t="s">
        <v>582</v>
      </c>
      <c r="G105" s="5" t="s">
        <v>122</v>
      </c>
      <c r="H105" s="5" t="s">
        <v>272</v>
      </c>
      <c r="I105" s="5">
        <v>45</v>
      </c>
      <c r="J105" s="5">
        <v>45</v>
      </c>
      <c r="K105" s="5"/>
      <c r="L105" s="5"/>
      <c r="M105" s="5" t="s">
        <v>97</v>
      </c>
      <c r="N105" s="5">
        <v>476</v>
      </c>
      <c r="O105" s="5">
        <v>11</v>
      </c>
      <c r="P105" s="7" t="s">
        <v>583</v>
      </c>
      <c r="Q105" s="5" t="s">
        <v>118</v>
      </c>
    </row>
    <row r="106" ht="45" customHeight="1" spans="1:17">
      <c r="A106" s="3">
        <v>102</v>
      </c>
      <c r="B106" s="4" t="s">
        <v>49</v>
      </c>
      <c r="C106" s="5" t="s">
        <v>107</v>
      </c>
      <c r="D106" s="10" t="s">
        <v>584</v>
      </c>
      <c r="E106" s="7" t="s">
        <v>585</v>
      </c>
      <c r="F106" s="7" t="s">
        <v>586</v>
      </c>
      <c r="G106" s="5" t="s">
        <v>122</v>
      </c>
      <c r="H106" s="5" t="s">
        <v>534</v>
      </c>
      <c r="I106" s="5">
        <v>11</v>
      </c>
      <c r="J106" s="5">
        <v>11</v>
      </c>
      <c r="K106" s="5"/>
      <c r="L106" s="5"/>
      <c r="M106" s="5" t="s">
        <v>97</v>
      </c>
      <c r="N106" s="5">
        <v>258</v>
      </c>
      <c r="O106" s="5">
        <v>42</v>
      </c>
      <c r="P106" s="7" t="s">
        <v>535</v>
      </c>
      <c r="Q106" s="5" t="s">
        <v>118</v>
      </c>
    </row>
    <row r="107" ht="45" customHeight="1" spans="1:17">
      <c r="A107" s="3">
        <v>103</v>
      </c>
      <c r="B107" s="12" t="s">
        <v>49</v>
      </c>
      <c r="C107" s="13" t="s">
        <v>107</v>
      </c>
      <c r="D107" s="10" t="s">
        <v>587</v>
      </c>
      <c r="E107" s="14" t="s">
        <v>588</v>
      </c>
      <c r="F107" s="14" t="s">
        <v>589</v>
      </c>
      <c r="G107" s="13" t="s">
        <v>139</v>
      </c>
      <c r="H107" s="13" t="s">
        <v>399</v>
      </c>
      <c r="I107" s="13">
        <v>13</v>
      </c>
      <c r="J107" s="13">
        <v>13</v>
      </c>
      <c r="K107" s="13"/>
      <c r="L107" s="13"/>
      <c r="M107" s="13" t="s">
        <v>97</v>
      </c>
      <c r="N107" s="13">
        <v>285</v>
      </c>
      <c r="O107" s="13">
        <v>19</v>
      </c>
      <c r="P107" s="14" t="s">
        <v>400</v>
      </c>
      <c r="Q107" s="13" t="s">
        <v>118</v>
      </c>
    </row>
    <row r="108" ht="45" customHeight="1" spans="1:17">
      <c r="A108" s="3">
        <v>104</v>
      </c>
      <c r="B108" s="12" t="s">
        <v>49</v>
      </c>
      <c r="C108" s="13" t="s">
        <v>107</v>
      </c>
      <c r="D108" s="90" t="s">
        <v>590</v>
      </c>
      <c r="E108" s="14" t="s">
        <v>591</v>
      </c>
      <c r="F108" s="14" t="s">
        <v>592</v>
      </c>
      <c r="G108" s="13" t="s">
        <v>139</v>
      </c>
      <c r="H108" s="13" t="s">
        <v>333</v>
      </c>
      <c r="I108" s="13">
        <v>13.5</v>
      </c>
      <c r="J108" s="13">
        <v>13.5</v>
      </c>
      <c r="K108" s="13"/>
      <c r="L108" s="13"/>
      <c r="M108" s="13" t="s">
        <v>97</v>
      </c>
      <c r="N108" s="13">
        <v>294</v>
      </c>
      <c r="O108" s="13">
        <v>5</v>
      </c>
      <c r="P108" s="14" t="s">
        <v>334</v>
      </c>
      <c r="Q108" s="13" t="s">
        <v>118</v>
      </c>
    </row>
    <row r="109" ht="45" customHeight="1" spans="1:17">
      <c r="A109" s="3">
        <v>105</v>
      </c>
      <c r="B109" s="4" t="s">
        <v>49</v>
      </c>
      <c r="C109" s="5" t="s">
        <v>107</v>
      </c>
      <c r="D109" s="89" t="s">
        <v>593</v>
      </c>
      <c r="E109" s="7" t="s">
        <v>594</v>
      </c>
      <c r="F109" s="7" t="s">
        <v>595</v>
      </c>
      <c r="G109" s="5" t="s">
        <v>128</v>
      </c>
      <c r="H109" s="5" t="s">
        <v>596</v>
      </c>
      <c r="I109" s="5">
        <v>33</v>
      </c>
      <c r="J109" s="5">
        <v>33</v>
      </c>
      <c r="K109" s="5"/>
      <c r="L109" s="5"/>
      <c r="M109" s="5" t="s">
        <v>97</v>
      </c>
      <c r="N109" s="5">
        <v>14</v>
      </c>
      <c r="O109" s="5">
        <v>5</v>
      </c>
      <c r="P109" s="7" t="s">
        <v>597</v>
      </c>
      <c r="Q109" s="5" t="s">
        <v>118</v>
      </c>
    </row>
    <row r="110" ht="45" customHeight="1" spans="1:17">
      <c r="A110" s="3">
        <v>106</v>
      </c>
      <c r="B110" s="12" t="s">
        <v>49</v>
      </c>
      <c r="C110" s="13" t="s">
        <v>107</v>
      </c>
      <c r="D110" s="10" t="s">
        <v>598</v>
      </c>
      <c r="E110" s="14" t="s">
        <v>599</v>
      </c>
      <c r="F110" s="14" t="s">
        <v>600</v>
      </c>
      <c r="G110" s="13" t="s">
        <v>139</v>
      </c>
      <c r="H110" s="13" t="s">
        <v>166</v>
      </c>
      <c r="I110" s="13">
        <v>30</v>
      </c>
      <c r="J110" s="13">
        <v>30</v>
      </c>
      <c r="K110" s="13"/>
      <c r="L110" s="13"/>
      <c r="M110" s="13" t="s">
        <v>97</v>
      </c>
      <c r="N110" s="13">
        <v>120</v>
      </c>
      <c r="O110" s="13">
        <v>2</v>
      </c>
      <c r="P110" s="14" t="s">
        <v>601</v>
      </c>
      <c r="Q110" s="13" t="s">
        <v>118</v>
      </c>
    </row>
    <row r="111" ht="45" customHeight="1" spans="1:17">
      <c r="A111" s="3">
        <v>107</v>
      </c>
      <c r="B111" s="12" t="s">
        <v>49</v>
      </c>
      <c r="C111" s="13" t="s">
        <v>107</v>
      </c>
      <c r="D111" s="10" t="s">
        <v>602</v>
      </c>
      <c r="E111" s="14" t="s">
        <v>603</v>
      </c>
      <c r="F111" s="14" t="s">
        <v>604</v>
      </c>
      <c r="G111" s="13" t="s">
        <v>139</v>
      </c>
      <c r="H111" s="13" t="s">
        <v>166</v>
      </c>
      <c r="I111" s="13">
        <v>19.5</v>
      </c>
      <c r="J111" s="13">
        <v>19.5</v>
      </c>
      <c r="K111" s="13"/>
      <c r="L111" s="13"/>
      <c r="M111" s="13" t="s">
        <v>97</v>
      </c>
      <c r="N111" s="13">
        <v>103</v>
      </c>
      <c r="O111" s="13">
        <v>1</v>
      </c>
      <c r="P111" s="14" t="s">
        <v>605</v>
      </c>
      <c r="Q111" s="13" t="s">
        <v>118</v>
      </c>
    </row>
    <row r="112" ht="45" customHeight="1" spans="1:17">
      <c r="A112" s="3">
        <v>108</v>
      </c>
      <c r="B112" s="4" t="s">
        <v>49</v>
      </c>
      <c r="C112" s="5" t="s">
        <v>107</v>
      </c>
      <c r="D112" s="89" t="s">
        <v>606</v>
      </c>
      <c r="E112" s="7" t="s">
        <v>607</v>
      </c>
      <c r="F112" s="7" t="s">
        <v>608</v>
      </c>
      <c r="G112" s="5" t="s">
        <v>128</v>
      </c>
      <c r="H112" s="5" t="s">
        <v>609</v>
      </c>
      <c r="I112" s="5">
        <v>32</v>
      </c>
      <c r="J112" s="5">
        <v>32</v>
      </c>
      <c r="K112" s="5"/>
      <c r="L112" s="5"/>
      <c r="M112" s="5" t="s">
        <v>97</v>
      </c>
      <c r="N112" s="5">
        <v>15</v>
      </c>
      <c r="O112" s="5">
        <v>15</v>
      </c>
      <c r="P112" s="7" t="s">
        <v>610</v>
      </c>
      <c r="Q112" s="5" t="s">
        <v>118</v>
      </c>
    </row>
    <row r="113" ht="45" customHeight="1" spans="1:17">
      <c r="A113" s="3">
        <v>109</v>
      </c>
      <c r="B113" s="4" t="s">
        <v>49</v>
      </c>
      <c r="C113" s="5" t="s">
        <v>107</v>
      </c>
      <c r="D113" s="89" t="s">
        <v>611</v>
      </c>
      <c r="E113" s="7" t="s">
        <v>612</v>
      </c>
      <c r="F113" s="7" t="s">
        <v>613</v>
      </c>
      <c r="G113" s="5" t="s">
        <v>212</v>
      </c>
      <c r="H113" s="5" t="s">
        <v>466</v>
      </c>
      <c r="I113" s="5">
        <v>96</v>
      </c>
      <c r="J113" s="5">
        <v>96</v>
      </c>
      <c r="K113" s="5"/>
      <c r="L113" s="5"/>
      <c r="M113" s="5" t="s">
        <v>97</v>
      </c>
      <c r="N113" s="5">
        <v>170</v>
      </c>
      <c r="O113" s="5">
        <v>5</v>
      </c>
      <c r="P113" s="7" t="s">
        <v>614</v>
      </c>
      <c r="Q113" s="5" t="s">
        <v>118</v>
      </c>
    </row>
    <row r="114" ht="45" customHeight="1" spans="1:17">
      <c r="A114" s="3">
        <v>110</v>
      </c>
      <c r="B114" s="4" t="s">
        <v>49</v>
      </c>
      <c r="C114" s="5" t="s">
        <v>107</v>
      </c>
      <c r="D114" s="89" t="s">
        <v>615</v>
      </c>
      <c r="E114" s="7" t="s">
        <v>616</v>
      </c>
      <c r="F114" s="7" t="s">
        <v>617</v>
      </c>
      <c r="G114" s="5" t="s">
        <v>212</v>
      </c>
      <c r="H114" s="5" t="s">
        <v>618</v>
      </c>
      <c r="I114" s="5">
        <v>90</v>
      </c>
      <c r="J114" s="5">
        <v>90</v>
      </c>
      <c r="K114" s="5"/>
      <c r="L114" s="5"/>
      <c r="M114" s="5" t="s">
        <v>97</v>
      </c>
      <c r="N114" s="5">
        <v>375</v>
      </c>
      <c r="O114" s="5">
        <v>3</v>
      </c>
      <c r="P114" s="7" t="s">
        <v>619</v>
      </c>
      <c r="Q114" s="5" t="s">
        <v>118</v>
      </c>
    </row>
    <row r="115" ht="45" customHeight="1" spans="1:17">
      <c r="A115" s="3">
        <v>111</v>
      </c>
      <c r="B115" s="4" t="s">
        <v>49</v>
      </c>
      <c r="C115" s="5" t="s">
        <v>107</v>
      </c>
      <c r="D115" s="89" t="s">
        <v>620</v>
      </c>
      <c r="E115" s="7" t="s">
        <v>621</v>
      </c>
      <c r="F115" s="7" t="s">
        <v>622</v>
      </c>
      <c r="G115" s="5" t="s">
        <v>364</v>
      </c>
      <c r="H115" s="5" t="s">
        <v>623</v>
      </c>
      <c r="I115" s="5">
        <v>43</v>
      </c>
      <c r="J115" s="5">
        <v>43</v>
      </c>
      <c r="K115" s="5"/>
      <c r="L115" s="5"/>
      <c r="M115" s="5" t="s">
        <v>97</v>
      </c>
      <c r="N115" s="5">
        <v>116</v>
      </c>
      <c r="O115" s="5">
        <v>1</v>
      </c>
      <c r="P115" s="7" t="s">
        <v>624</v>
      </c>
      <c r="Q115" s="5" t="s">
        <v>118</v>
      </c>
    </row>
    <row r="116" ht="45" customHeight="1" spans="1:17">
      <c r="A116" s="3">
        <v>112</v>
      </c>
      <c r="B116" s="12" t="s">
        <v>49</v>
      </c>
      <c r="C116" s="13" t="s">
        <v>107</v>
      </c>
      <c r="D116" s="90" t="s">
        <v>625</v>
      </c>
      <c r="E116" s="14" t="s">
        <v>626</v>
      </c>
      <c r="F116" s="14" t="s">
        <v>627</v>
      </c>
      <c r="G116" s="13" t="s">
        <v>139</v>
      </c>
      <c r="H116" s="13" t="s">
        <v>628</v>
      </c>
      <c r="I116" s="13">
        <v>32</v>
      </c>
      <c r="J116" s="13">
        <v>32</v>
      </c>
      <c r="K116" s="13"/>
      <c r="L116" s="13"/>
      <c r="M116" s="13" t="s">
        <v>97</v>
      </c>
      <c r="N116" s="13">
        <v>321</v>
      </c>
      <c r="O116" s="13">
        <v>16</v>
      </c>
      <c r="P116" s="14" t="s">
        <v>629</v>
      </c>
      <c r="Q116" s="13" t="s">
        <v>118</v>
      </c>
    </row>
    <row r="117" ht="45" customHeight="1" spans="1:17">
      <c r="A117" s="3">
        <v>113</v>
      </c>
      <c r="B117" s="4" t="s">
        <v>49</v>
      </c>
      <c r="C117" s="5" t="s">
        <v>107</v>
      </c>
      <c r="D117" s="6" t="s">
        <v>630</v>
      </c>
      <c r="E117" s="7" t="s">
        <v>631</v>
      </c>
      <c r="F117" s="7" t="s">
        <v>632</v>
      </c>
      <c r="G117" s="5" t="s">
        <v>256</v>
      </c>
      <c r="H117" s="5" t="s">
        <v>633</v>
      </c>
      <c r="I117" s="5">
        <v>20</v>
      </c>
      <c r="J117" s="5">
        <v>20</v>
      </c>
      <c r="K117" s="5"/>
      <c r="L117" s="5"/>
      <c r="M117" s="5" t="s">
        <v>97</v>
      </c>
      <c r="N117" s="5">
        <v>17</v>
      </c>
      <c r="O117" s="5">
        <v>4</v>
      </c>
      <c r="P117" s="7" t="s">
        <v>634</v>
      </c>
      <c r="Q117" s="5" t="s">
        <v>118</v>
      </c>
    </row>
    <row r="118" ht="45" customHeight="1" spans="1:17">
      <c r="A118" s="3">
        <v>114</v>
      </c>
      <c r="B118" s="12" t="s">
        <v>49</v>
      </c>
      <c r="C118" s="13" t="s">
        <v>107</v>
      </c>
      <c r="D118" s="6" t="s">
        <v>635</v>
      </c>
      <c r="E118" s="14" t="s">
        <v>636</v>
      </c>
      <c r="F118" s="14" t="s">
        <v>637</v>
      </c>
      <c r="G118" s="13" t="s">
        <v>139</v>
      </c>
      <c r="H118" s="13" t="s">
        <v>288</v>
      </c>
      <c r="I118" s="13">
        <v>48</v>
      </c>
      <c r="J118" s="13">
        <v>48</v>
      </c>
      <c r="K118" s="13"/>
      <c r="L118" s="13"/>
      <c r="M118" s="13" t="s">
        <v>97</v>
      </c>
      <c r="N118" s="13">
        <v>358</v>
      </c>
      <c r="O118" s="13">
        <v>14</v>
      </c>
      <c r="P118" s="14" t="s">
        <v>638</v>
      </c>
      <c r="Q118" s="13" t="s">
        <v>118</v>
      </c>
    </row>
    <row r="119" ht="45" customHeight="1" spans="1:17">
      <c r="A119" s="3">
        <v>115</v>
      </c>
      <c r="B119" s="4" t="s">
        <v>49</v>
      </c>
      <c r="C119" s="5" t="s">
        <v>107</v>
      </c>
      <c r="D119" s="87" t="s">
        <v>639</v>
      </c>
      <c r="E119" s="7" t="s">
        <v>640</v>
      </c>
      <c r="F119" s="7" t="s">
        <v>641</v>
      </c>
      <c r="G119" s="5" t="s">
        <v>364</v>
      </c>
      <c r="H119" s="5" t="s">
        <v>642</v>
      </c>
      <c r="I119" s="5">
        <v>32</v>
      </c>
      <c r="J119" s="5">
        <v>32</v>
      </c>
      <c r="K119" s="5"/>
      <c r="L119" s="5"/>
      <c r="M119" s="5" t="s">
        <v>97</v>
      </c>
      <c r="N119" s="5">
        <v>389</v>
      </c>
      <c r="O119" s="5">
        <v>25</v>
      </c>
      <c r="P119" s="7" t="s">
        <v>643</v>
      </c>
      <c r="Q119" s="5" t="s">
        <v>118</v>
      </c>
    </row>
    <row r="120" ht="45" customHeight="1" spans="1:17">
      <c r="A120" s="3">
        <v>116</v>
      </c>
      <c r="B120" s="4" t="s">
        <v>49</v>
      </c>
      <c r="C120" s="5" t="s">
        <v>107</v>
      </c>
      <c r="D120" s="87" t="s">
        <v>644</v>
      </c>
      <c r="E120" s="7" t="s">
        <v>645</v>
      </c>
      <c r="F120" s="7" t="s">
        <v>646</v>
      </c>
      <c r="G120" s="5" t="s">
        <v>364</v>
      </c>
      <c r="H120" s="5" t="s">
        <v>647</v>
      </c>
      <c r="I120" s="5">
        <v>110</v>
      </c>
      <c r="J120" s="5">
        <v>110</v>
      </c>
      <c r="K120" s="5"/>
      <c r="L120" s="5"/>
      <c r="M120" s="5" t="s">
        <v>97</v>
      </c>
      <c r="N120" s="5">
        <v>197</v>
      </c>
      <c r="O120" s="5">
        <v>8</v>
      </c>
      <c r="P120" s="7" t="s">
        <v>648</v>
      </c>
      <c r="Q120" s="5" t="s">
        <v>118</v>
      </c>
    </row>
    <row r="121" ht="45" customHeight="1" spans="1:17">
      <c r="A121" s="3">
        <v>117</v>
      </c>
      <c r="B121" s="4" t="s">
        <v>49</v>
      </c>
      <c r="C121" s="5" t="s">
        <v>107</v>
      </c>
      <c r="D121" s="6" t="s">
        <v>649</v>
      </c>
      <c r="E121" s="7" t="s">
        <v>650</v>
      </c>
      <c r="F121" s="7" t="s">
        <v>651</v>
      </c>
      <c r="G121" s="5" t="s">
        <v>122</v>
      </c>
      <c r="H121" s="5" t="s">
        <v>652</v>
      </c>
      <c r="I121" s="5">
        <v>13</v>
      </c>
      <c r="J121" s="5">
        <v>13</v>
      </c>
      <c r="K121" s="5"/>
      <c r="L121" s="5"/>
      <c r="M121" s="5" t="s">
        <v>97</v>
      </c>
      <c r="N121" s="5">
        <v>466</v>
      </c>
      <c r="O121" s="5">
        <v>36</v>
      </c>
      <c r="P121" s="7" t="s">
        <v>653</v>
      </c>
      <c r="Q121" s="5" t="s">
        <v>118</v>
      </c>
    </row>
    <row r="122" ht="45" customHeight="1" spans="1:17">
      <c r="A122" s="3">
        <v>118</v>
      </c>
      <c r="B122" s="4" t="s">
        <v>49</v>
      </c>
      <c r="C122" s="5" t="s">
        <v>107</v>
      </c>
      <c r="D122" s="87" t="s">
        <v>654</v>
      </c>
      <c r="E122" s="7" t="s">
        <v>655</v>
      </c>
      <c r="F122" s="7" t="s">
        <v>656</v>
      </c>
      <c r="G122" s="5" t="s">
        <v>145</v>
      </c>
      <c r="H122" s="5" t="s">
        <v>146</v>
      </c>
      <c r="I122" s="5">
        <v>10</v>
      </c>
      <c r="J122" s="5">
        <v>10</v>
      </c>
      <c r="K122" s="5"/>
      <c r="L122" s="5"/>
      <c r="M122" s="5" t="s">
        <v>97</v>
      </c>
      <c r="N122" s="5">
        <v>101</v>
      </c>
      <c r="O122" s="5">
        <v>13</v>
      </c>
      <c r="P122" s="7" t="s">
        <v>657</v>
      </c>
      <c r="Q122" s="5" t="s">
        <v>118</v>
      </c>
    </row>
    <row r="123" ht="45" customHeight="1" spans="1:17">
      <c r="A123" s="3">
        <v>119</v>
      </c>
      <c r="B123" s="12" t="s">
        <v>49</v>
      </c>
      <c r="C123" s="13" t="s">
        <v>107</v>
      </c>
      <c r="D123" s="6" t="s">
        <v>658</v>
      </c>
      <c r="E123" s="14" t="s">
        <v>659</v>
      </c>
      <c r="F123" s="14" t="s">
        <v>660</v>
      </c>
      <c r="G123" s="13" t="s">
        <v>139</v>
      </c>
      <c r="H123" s="13" t="s">
        <v>140</v>
      </c>
      <c r="I123" s="13">
        <v>33.6</v>
      </c>
      <c r="J123" s="13">
        <v>33.6</v>
      </c>
      <c r="K123" s="13"/>
      <c r="L123" s="13"/>
      <c r="M123" s="13" t="s">
        <v>97</v>
      </c>
      <c r="N123" s="13">
        <v>104</v>
      </c>
      <c r="O123" s="13">
        <v>7</v>
      </c>
      <c r="P123" s="14" t="s">
        <v>661</v>
      </c>
      <c r="Q123" s="13" t="s">
        <v>118</v>
      </c>
    </row>
    <row r="124" ht="45" customHeight="1" spans="1:17">
      <c r="A124" s="3">
        <v>120</v>
      </c>
      <c r="B124" s="4" t="s">
        <v>49</v>
      </c>
      <c r="C124" s="5" t="s">
        <v>107</v>
      </c>
      <c r="D124" s="87" t="s">
        <v>662</v>
      </c>
      <c r="E124" s="7" t="s">
        <v>663</v>
      </c>
      <c r="F124" s="7" t="s">
        <v>664</v>
      </c>
      <c r="G124" s="5" t="s">
        <v>212</v>
      </c>
      <c r="H124" s="5" t="s">
        <v>665</v>
      </c>
      <c r="I124" s="5">
        <v>95</v>
      </c>
      <c r="J124" s="5">
        <v>95</v>
      </c>
      <c r="K124" s="5"/>
      <c r="L124" s="5"/>
      <c r="M124" s="5" t="s">
        <v>97</v>
      </c>
      <c r="N124" s="5">
        <v>128</v>
      </c>
      <c r="O124" s="5">
        <v>3</v>
      </c>
      <c r="P124" s="7" t="s">
        <v>666</v>
      </c>
      <c r="Q124" s="5" t="s">
        <v>118</v>
      </c>
    </row>
    <row r="125" ht="45" customHeight="1" spans="1:17">
      <c r="A125" s="3">
        <v>121</v>
      </c>
      <c r="B125" s="4" t="s">
        <v>49</v>
      </c>
      <c r="C125" s="5" t="s">
        <v>107</v>
      </c>
      <c r="D125" s="87" t="s">
        <v>667</v>
      </c>
      <c r="E125" s="7" t="s">
        <v>621</v>
      </c>
      <c r="F125" s="7" t="s">
        <v>668</v>
      </c>
      <c r="G125" s="5" t="s">
        <v>364</v>
      </c>
      <c r="H125" s="5" t="s">
        <v>623</v>
      </c>
      <c r="I125" s="5">
        <v>54</v>
      </c>
      <c r="J125" s="5">
        <v>54</v>
      </c>
      <c r="K125" s="5"/>
      <c r="L125" s="5"/>
      <c r="M125" s="5" t="s">
        <v>97</v>
      </c>
      <c r="N125" s="5">
        <v>118</v>
      </c>
      <c r="O125" s="5">
        <v>1</v>
      </c>
      <c r="P125" s="7" t="s">
        <v>669</v>
      </c>
      <c r="Q125" s="5" t="s">
        <v>118</v>
      </c>
    </row>
    <row r="126" ht="45" customHeight="1" spans="1:17">
      <c r="A126" s="3">
        <v>122</v>
      </c>
      <c r="B126" s="4" t="s">
        <v>49</v>
      </c>
      <c r="C126" s="5" t="s">
        <v>107</v>
      </c>
      <c r="D126" s="31" t="s">
        <v>670</v>
      </c>
      <c r="E126" s="7" t="s">
        <v>671</v>
      </c>
      <c r="F126" s="7" t="s">
        <v>672</v>
      </c>
      <c r="G126" s="5" t="s">
        <v>95</v>
      </c>
      <c r="H126" s="5" t="s">
        <v>568</v>
      </c>
      <c r="I126" s="5">
        <v>99</v>
      </c>
      <c r="J126" s="5">
        <v>99</v>
      </c>
      <c r="K126" s="5"/>
      <c r="L126" s="5"/>
      <c r="M126" s="5" t="s">
        <v>97</v>
      </c>
      <c r="N126" s="5">
        <v>494</v>
      </c>
      <c r="O126" s="5">
        <v>6</v>
      </c>
      <c r="P126" s="7" t="s">
        <v>673</v>
      </c>
      <c r="Q126" s="5" t="s">
        <v>118</v>
      </c>
    </row>
    <row r="127" ht="45" customHeight="1" spans="1:17">
      <c r="A127" s="3">
        <v>123</v>
      </c>
      <c r="B127" s="4" t="s">
        <v>49</v>
      </c>
      <c r="C127" s="5" t="s">
        <v>107</v>
      </c>
      <c r="D127" s="6" t="s">
        <v>674</v>
      </c>
      <c r="E127" s="7" t="s">
        <v>675</v>
      </c>
      <c r="F127" s="7" t="s">
        <v>676</v>
      </c>
      <c r="G127" s="5" t="s">
        <v>122</v>
      </c>
      <c r="H127" s="5" t="s">
        <v>298</v>
      </c>
      <c r="I127" s="5">
        <v>34</v>
      </c>
      <c r="J127" s="5">
        <v>34</v>
      </c>
      <c r="K127" s="5"/>
      <c r="L127" s="5"/>
      <c r="M127" s="5" t="s">
        <v>97</v>
      </c>
      <c r="N127" s="5">
        <v>98</v>
      </c>
      <c r="O127" s="5">
        <v>15</v>
      </c>
      <c r="P127" s="7" t="s">
        <v>677</v>
      </c>
      <c r="Q127" s="5" t="s">
        <v>118</v>
      </c>
    </row>
    <row r="128" ht="45" customHeight="1" spans="1:17">
      <c r="A128" s="3">
        <v>124</v>
      </c>
      <c r="B128" s="4" t="s">
        <v>49</v>
      </c>
      <c r="C128" s="5" t="s">
        <v>107</v>
      </c>
      <c r="D128" s="87" t="s">
        <v>678</v>
      </c>
      <c r="E128" s="7" t="s">
        <v>679</v>
      </c>
      <c r="F128" s="7" t="s">
        <v>680</v>
      </c>
      <c r="G128" s="5" t="s">
        <v>354</v>
      </c>
      <c r="H128" s="5" t="s">
        <v>681</v>
      </c>
      <c r="I128" s="5">
        <v>55</v>
      </c>
      <c r="J128" s="5">
        <v>55</v>
      </c>
      <c r="K128" s="5"/>
      <c r="L128" s="5"/>
      <c r="M128" s="5" t="s">
        <v>97</v>
      </c>
      <c r="N128" s="5">
        <v>627</v>
      </c>
      <c r="O128" s="5">
        <v>12</v>
      </c>
      <c r="P128" s="7" t="s">
        <v>682</v>
      </c>
      <c r="Q128" s="5" t="s">
        <v>118</v>
      </c>
    </row>
    <row r="129" ht="45" customHeight="1" spans="1:17">
      <c r="A129" s="3">
        <v>125</v>
      </c>
      <c r="B129" s="4" t="s">
        <v>49</v>
      </c>
      <c r="C129" s="5" t="s">
        <v>107</v>
      </c>
      <c r="D129" s="6" t="s">
        <v>683</v>
      </c>
      <c r="E129" s="7" t="s">
        <v>684</v>
      </c>
      <c r="F129" s="7" t="s">
        <v>685</v>
      </c>
      <c r="G129" s="5" t="s">
        <v>256</v>
      </c>
      <c r="H129" s="5" t="s">
        <v>404</v>
      </c>
      <c r="I129" s="5">
        <v>120</v>
      </c>
      <c r="J129" s="5">
        <v>120</v>
      </c>
      <c r="K129" s="5"/>
      <c r="L129" s="5"/>
      <c r="M129" s="5" t="s">
        <v>97</v>
      </c>
      <c r="N129" s="5">
        <v>205</v>
      </c>
      <c r="O129" s="5">
        <v>6</v>
      </c>
      <c r="P129" s="7" t="s">
        <v>686</v>
      </c>
      <c r="Q129" s="5" t="s">
        <v>118</v>
      </c>
    </row>
    <row r="130" ht="45" customHeight="1" spans="1:17">
      <c r="A130" s="3">
        <v>126</v>
      </c>
      <c r="B130" s="12" t="s">
        <v>49</v>
      </c>
      <c r="C130" s="13" t="s">
        <v>107</v>
      </c>
      <c r="D130" s="6" t="s">
        <v>687</v>
      </c>
      <c r="E130" s="14" t="s">
        <v>688</v>
      </c>
      <c r="F130" s="14" t="s">
        <v>689</v>
      </c>
      <c r="G130" s="13" t="s">
        <v>139</v>
      </c>
      <c r="H130" s="13" t="s">
        <v>399</v>
      </c>
      <c r="I130" s="13">
        <v>45</v>
      </c>
      <c r="J130" s="13">
        <v>45</v>
      </c>
      <c r="K130" s="13"/>
      <c r="L130" s="13"/>
      <c r="M130" s="13" t="s">
        <v>97</v>
      </c>
      <c r="N130" s="13">
        <v>285</v>
      </c>
      <c r="O130" s="13">
        <v>19</v>
      </c>
      <c r="P130" s="14" t="s">
        <v>690</v>
      </c>
      <c r="Q130" s="13" t="s">
        <v>118</v>
      </c>
    </row>
    <row r="131" ht="45" customHeight="1" spans="1:17">
      <c r="A131" s="3">
        <v>127</v>
      </c>
      <c r="B131" s="4" t="s">
        <v>49</v>
      </c>
      <c r="C131" s="5" t="s">
        <v>107</v>
      </c>
      <c r="D131" s="87" t="s">
        <v>691</v>
      </c>
      <c r="E131" s="7" t="s">
        <v>692</v>
      </c>
      <c r="F131" s="7" t="s">
        <v>693</v>
      </c>
      <c r="G131" s="5" t="s">
        <v>354</v>
      </c>
      <c r="H131" s="5" t="s">
        <v>694</v>
      </c>
      <c r="I131" s="5">
        <v>30</v>
      </c>
      <c r="J131" s="5">
        <v>30</v>
      </c>
      <c r="K131" s="5"/>
      <c r="L131" s="5"/>
      <c r="M131" s="5" t="s">
        <v>97</v>
      </c>
      <c r="N131" s="5">
        <v>315</v>
      </c>
      <c r="O131" s="5">
        <v>10</v>
      </c>
      <c r="P131" s="7" t="s">
        <v>695</v>
      </c>
      <c r="Q131" s="5" t="s">
        <v>118</v>
      </c>
    </row>
    <row r="132" ht="45" customHeight="1" spans="1:17">
      <c r="A132" s="3">
        <v>128</v>
      </c>
      <c r="B132" s="4" t="s">
        <v>49</v>
      </c>
      <c r="C132" s="5" t="s">
        <v>107</v>
      </c>
      <c r="D132" s="86" t="s">
        <v>696</v>
      </c>
      <c r="E132" s="7" t="s">
        <v>697</v>
      </c>
      <c r="F132" s="7" t="s">
        <v>698</v>
      </c>
      <c r="G132" s="5" t="s">
        <v>95</v>
      </c>
      <c r="H132" s="5" t="s">
        <v>699</v>
      </c>
      <c r="I132" s="5">
        <v>27</v>
      </c>
      <c r="J132" s="5">
        <v>27</v>
      </c>
      <c r="K132" s="5"/>
      <c r="L132" s="5"/>
      <c r="M132" s="5" t="s">
        <v>97</v>
      </c>
      <c r="N132" s="5">
        <v>226</v>
      </c>
      <c r="O132" s="5">
        <v>1</v>
      </c>
      <c r="P132" s="7" t="s">
        <v>700</v>
      </c>
      <c r="Q132" s="5" t="s">
        <v>118</v>
      </c>
    </row>
    <row r="133" ht="45" customHeight="1" spans="1:17">
      <c r="A133" s="3">
        <v>129</v>
      </c>
      <c r="B133" s="4" t="s">
        <v>49</v>
      </c>
      <c r="C133" s="5" t="s">
        <v>107</v>
      </c>
      <c r="D133" s="87" t="s">
        <v>701</v>
      </c>
      <c r="E133" s="7" t="s">
        <v>702</v>
      </c>
      <c r="F133" s="7" t="s">
        <v>703</v>
      </c>
      <c r="G133" s="5" t="s">
        <v>354</v>
      </c>
      <c r="H133" s="5" t="s">
        <v>704</v>
      </c>
      <c r="I133" s="5">
        <v>30</v>
      </c>
      <c r="J133" s="5">
        <v>30</v>
      </c>
      <c r="K133" s="5"/>
      <c r="L133" s="5"/>
      <c r="M133" s="5" t="s">
        <v>97</v>
      </c>
      <c r="N133" s="5">
        <v>235</v>
      </c>
      <c r="O133" s="5">
        <v>1</v>
      </c>
      <c r="P133" s="7" t="s">
        <v>705</v>
      </c>
      <c r="Q133" s="5" t="s">
        <v>118</v>
      </c>
    </row>
    <row r="134" ht="45" customHeight="1" spans="1:17">
      <c r="A134" s="3">
        <v>130</v>
      </c>
      <c r="B134" s="4" t="s">
        <v>49</v>
      </c>
      <c r="C134" s="5" t="s">
        <v>107</v>
      </c>
      <c r="D134" s="6" t="s">
        <v>706</v>
      </c>
      <c r="E134" s="7" t="s">
        <v>675</v>
      </c>
      <c r="F134" s="7" t="s">
        <v>707</v>
      </c>
      <c r="G134" s="5" t="s">
        <v>122</v>
      </c>
      <c r="H134" s="5" t="s">
        <v>298</v>
      </c>
      <c r="I134" s="5">
        <v>20</v>
      </c>
      <c r="J134" s="5">
        <v>20</v>
      </c>
      <c r="K134" s="5"/>
      <c r="L134" s="5"/>
      <c r="M134" s="5" t="s">
        <v>97</v>
      </c>
      <c r="N134" s="5">
        <v>98</v>
      </c>
      <c r="O134" s="5">
        <v>15</v>
      </c>
      <c r="P134" s="7" t="s">
        <v>708</v>
      </c>
      <c r="Q134" s="5" t="s">
        <v>118</v>
      </c>
    </row>
    <row r="135" ht="45" customHeight="1" spans="1:17">
      <c r="A135" s="3">
        <v>131</v>
      </c>
      <c r="B135" s="4" t="s">
        <v>49</v>
      </c>
      <c r="C135" s="5" t="s">
        <v>107</v>
      </c>
      <c r="D135" s="87" t="s">
        <v>709</v>
      </c>
      <c r="E135" s="7" t="s">
        <v>710</v>
      </c>
      <c r="F135" s="7" t="s">
        <v>711</v>
      </c>
      <c r="G135" s="5" t="s">
        <v>712</v>
      </c>
      <c r="H135" s="5" t="s">
        <v>713</v>
      </c>
      <c r="I135" s="5">
        <v>18</v>
      </c>
      <c r="J135" s="5">
        <v>18</v>
      </c>
      <c r="K135" s="5"/>
      <c r="L135" s="5"/>
      <c r="M135" s="5" t="s">
        <v>97</v>
      </c>
      <c r="N135" s="5">
        <v>210</v>
      </c>
      <c r="O135" s="5">
        <v>1</v>
      </c>
      <c r="P135" s="7" t="s">
        <v>714</v>
      </c>
      <c r="Q135" s="5" t="s">
        <v>118</v>
      </c>
    </row>
    <row r="136" ht="45" customHeight="1" spans="1:17">
      <c r="A136" s="3">
        <v>132</v>
      </c>
      <c r="B136" s="4" t="s">
        <v>49</v>
      </c>
      <c r="C136" s="5" t="s">
        <v>107</v>
      </c>
      <c r="D136" s="6" t="s">
        <v>715</v>
      </c>
      <c r="E136" s="7" t="s">
        <v>716</v>
      </c>
      <c r="F136" s="7" t="s">
        <v>717</v>
      </c>
      <c r="G136" s="5" t="s">
        <v>256</v>
      </c>
      <c r="H136" s="5" t="s">
        <v>718</v>
      </c>
      <c r="I136" s="5">
        <v>48</v>
      </c>
      <c r="J136" s="5">
        <v>48</v>
      </c>
      <c r="K136" s="5"/>
      <c r="L136" s="5"/>
      <c r="M136" s="5" t="s">
        <v>97</v>
      </c>
      <c r="N136" s="5">
        <v>76</v>
      </c>
      <c r="O136" s="5">
        <v>8</v>
      </c>
      <c r="P136" s="7" t="s">
        <v>719</v>
      </c>
      <c r="Q136" s="5" t="s">
        <v>118</v>
      </c>
    </row>
    <row r="137" ht="45" customHeight="1" spans="1:17">
      <c r="A137" s="3">
        <v>133</v>
      </c>
      <c r="B137" s="4" t="s">
        <v>49</v>
      </c>
      <c r="C137" s="5" t="s">
        <v>107</v>
      </c>
      <c r="D137" s="87" t="s">
        <v>720</v>
      </c>
      <c r="E137" s="7" t="s">
        <v>721</v>
      </c>
      <c r="F137" s="7" t="s">
        <v>722</v>
      </c>
      <c r="G137" s="5" t="s">
        <v>414</v>
      </c>
      <c r="H137" s="5" t="s">
        <v>723</v>
      </c>
      <c r="I137" s="5">
        <v>25</v>
      </c>
      <c r="J137" s="5">
        <v>25</v>
      </c>
      <c r="K137" s="5"/>
      <c r="L137" s="5"/>
      <c r="M137" s="5" t="s">
        <v>97</v>
      </c>
      <c r="N137" s="5">
        <v>235</v>
      </c>
      <c r="O137" s="5">
        <v>5</v>
      </c>
      <c r="P137" s="7" t="s">
        <v>724</v>
      </c>
      <c r="Q137" s="5" t="s">
        <v>118</v>
      </c>
    </row>
    <row r="138" ht="45" customHeight="1" spans="1:17">
      <c r="A138" s="3">
        <v>134</v>
      </c>
      <c r="B138" s="4" t="s">
        <v>49</v>
      </c>
      <c r="C138" s="5" t="s">
        <v>100</v>
      </c>
      <c r="D138" s="6" t="s">
        <v>725</v>
      </c>
      <c r="E138" s="7" t="s">
        <v>726</v>
      </c>
      <c r="F138" s="7" t="s">
        <v>727</v>
      </c>
      <c r="G138" s="5" t="s">
        <v>256</v>
      </c>
      <c r="H138" s="5" t="s">
        <v>728</v>
      </c>
      <c r="I138" s="5">
        <v>30</v>
      </c>
      <c r="J138" s="5">
        <v>30</v>
      </c>
      <c r="K138" s="5"/>
      <c r="L138" s="5"/>
      <c r="M138" s="5" t="s">
        <v>97</v>
      </c>
      <c r="N138" s="5">
        <v>411</v>
      </c>
      <c r="O138" s="5">
        <v>198</v>
      </c>
      <c r="P138" s="7" t="s">
        <v>729</v>
      </c>
      <c r="Q138" s="5" t="s">
        <v>118</v>
      </c>
    </row>
    <row r="139" ht="45" customHeight="1" spans="1:17">
      <c r="A139" s="3">
        <v>135</v>
      </c>
      <c r="B139" s="12" t="s">
        <v>49</v>
      </c>
      <c r="C139" s="13" t="s">
        <v>107</v>
      </c>
      <c r="D139" s="88" t="s">
        <v>730</v>
      </c>
      <c r="E139" s="14" t="s">
        <v>731</v>
      </c>
      <c r="F139" s="14" t="s">
        <v>732</v>
      </c>
      <c r="G139" s="13" t="s">
        <v>139</v>
      </c>
      <c r="H139" s="13" t="s">
        <v>161</v>
      </c>
      <c r="I139" s="13">
        <v>20</v>
      </c>
      <c r="J139" s="13">
        <v>20</v>
      </c>
      <c r="K139" s="13"/>
      <c r="L139" s="13"/>
      <c r="M139" s="13" t="s">
        <v>97</v>
      </c>
      <c r="N139" s="13">
        <v>131</v>
      </c>
      <c r="O139" s="13">
        <v>20</v>
      </c>
      <c r="P139" s="14" t="s">
        <v>733</v>
      </c>
      <c r="Q139" s="13" t="s">
        <v>118</v>
      </c>
    </row>
    <row r="140" ht="45" customHeight="1" spans="1:17">
      <c r="A140" s="3">
        <v>136</v>
      </c>
      <c r="B140" s="4" t="s">
        <v>49</v>
      </c>
      <c r="C140" s="5" t="s">
        <v>107</v>
      </c>
      <c r="D140" s="86" t="s">
        <v>734</v>
      </c>
      <c r="E140" s="7" t="s">
        <v>735</v>
      </c>
      <c r="F140" s="7" t="s">
        <v>736</v>
      </c>
      <c r="G140" s="5" t="s">
        <v>95</v>
      </c>
      <c r="H140" s="5" t="s">
        <v>737</v>
      </c>
      <c r="I140" s="5">
        <v>32</v>
      </c>
      <c r="J140" s="5">
        <v>32</v>
      </c>
      <c r="K140" s="5"/>
      <c r="L140" s="5"/>
      <c r="M140" s="5" t="s">
        <v>97</v>
      </c>
      <c r="N140" s="5">
        <v>389</v>
      </c>
      <c r="O140" s="5">
        <v>17</v>
      </c>
      <c r="P140" s="7" t="s">
        <v>738</v>
      </c>
      <c r="Q140" s="5" t="s">
        <v>118</v>
      </c>
    </row>
    <row r="141" ht="45" customHeight="1" spans="1:17">
      <c r="A141" s="3">
        <v>137</v>
      </c>
      <c r="B141" s="12" t="s">
        <v>49</v>
      </c>
      <c r="C141" s="13" t="s">
        <v>107</v>
      </c>
      <c r="D141" s="6" t="s">
        <v>739</v>
      </c>
      <c r="E141" s="14" t="s">
        <v>740</v>
      </c>
      <c r="F141" s="14" t="s">
        <v>741</v>
      </c>
      <c r="G141" s="13" t="s">
        <v>139</v>
      </c>
      <c r="H141" s="13" t="s">
        <v>189</v>
      </c>
      <c r="I141" s="13">
        <v>25</v>
      </c>
      <c r="J141" s="13">
        <v>25</v>
      </c>
      <c r="K141" s="13"/>
      <c r="L141" s="13"/>
      <c r="M141" s="13" t="s">
        <v>97</v>
      </c>
      <c r="N141" s="13">
        <v>285</v>
      </c>
      <c r="O141" s="13">
        <v>25</v>
      </c>
      <c r="P141" s="14" t="s">
        <v>742</v>
      </c>
      <c r="Q141" s="13" t="s">
        <v>118</v>
      </c>
    </row>
    <row r="142" ht="45" customHeight="1" spans="1:17">
      <c r="A142" s="3">
        <v>138</v>
      </c>
      <c r="B142" s="4" t="s">
        <v>49</v>
      </c>
      <c r="C142" s="5" t="s">
        <v>107</v>
      </c>
      <c r="D142" s="6" t="s">
        <v>743</v>
      </c>
      <c r="E142" s="7" t="s">
        <v>744</v>
      </c>
      <c r="F142" s="7" t="s">
        <v>745</v>
      </c>
      <c r="G142" s="5" t="s">
        <v>256</v>
      </c>
      <c r="H142" s="5" t="s">
        <v>746</v>
      </c>
      <c r="I142" s="5">
        <v>29.6</v>
      </c>
      <c r="J142" s="5">
        <v>29.6</v>
      </c>
      <c r="K142" s="5"/>
      <c r="L142" s="5"/>
      <c r="M142" s="5" t="s">
        <v>97</v>
      </c>
      <c r="N142" s="5">
        <v>255</v>
      </c>
      <c r="O142" s="5">
        <v>23</v>
      </c>
      <c r="P142" s="7" t="s">
        <v>747</v>
      </c>
      <c r="Q142" s="5" t="s">
        <v>118</v>
      </c>
    </row>
    <row r="143" ht="45" customHeight="1" spans="1:17">
      <c r="A143" s="3">
        <v>139</v>
      </c>
      <c r="B143" s="4" t="s">
        <v>49</v>
      </c>
      <c r="C143" s="5" t="s">
        <v>107</v>
      </c>
      <c r="D143" s="31" t="s">
        <v>748</v>
      </c>
      <c r="E143" s="7" t="s">
        <v>749</v>
      </c>
      <c r="F143" s="7" t="s">
        <v>750</v>
      </c>
      <c r="G143" s="5" t="s">
        <v>95</v>
      </c>
      <c r="H143" s="5" t="s">
        <v>156</v>
      </c>
      <c r="I143" s="5">
        <v>24</v>
      </c>
      <c r="J143" s="5">
        <v>24</v>
      </c>
      <c r="K143" s="5"/>
      <c r="L143" s="5"/>
      <c r="M143" s="5" t="s">
        <v>97</v>
      </c>
      <c r="N143" s="5">
        <v>353</v>
      </c>
      <c r="O143" s="5">
        <v>10</v>
      </c>
      <c r="P143" s="7" t="s">
        <v>751</v>
      </c>
      <c r="Q143" s="5" t="s">
        <v>118</v>
      </c>
    </row>
    <row r="144" ht="45" customHeight="1" spans="1:17">
      <c r="A144" s="3">
        <v>140</v>
      </c>
      <c r="B144" s="4" t="s">
        <v>49</v>
      </c>
      <c r="C144" s="5" t="s">
        <v>72</v>
      </c>
      <c r="D144" s="6" t="s">
        <v>752</v>
      </c>
      <c r="E144" s="7" t="s">
        <v>753</v>
      </c>
      <c r="F144" s="7" t="s">
        <v>754</v>
      </c>
      <c r="G144" s="5" t="s">
        <v>122</v>
      </c>
      <c r="H144" s="5" t="s">
        <v>755</v>
      </c>
      <c r="I144" s="5">
        <v>22</v>
      </c>
      <c r="J144" s="5">
        <v>22</v>
      </c>
      <c r="K144" s="5"/>
      <c r="L144" s="5"/>
      <c r="M144" s="5" t="s">
        <v>97</v>
      </c>
      <c r="N144" s="5">
        <v>591</v>
      </c>
      <c r="O144" s="5">
        <v>82</v>
      </c>
      <c r="P144" s="7" t="s">
        <v>756</v>
      </c>
      <c r="Q144" s="5" t="s">
        <v>118</v>
      </c>
    </row>
    <row r="145" ht="45" customHeight="1" spans="1:17">
      <c r="A145" s="3">
        <v>141</v>
      </c>
      <c r="B145" s="4" t="s">
        <v>49</v>
      </c>
      <c r="C145" s="5" t="s">
        <v>72</v>
      </c>
      <c r="D145" s="6" t="s">
        <v>757</v>
      </c>
      <c r="E145" s="7" t="s">
        <v>758</v>
      </c>
      <c r="F145" s="7" t="s">
        <v>759</v>
      </c>
      <c r="G145" s="5" t="s">
        <v>122</v>
      </c>
      <c r="H145" s="5" t="s">
        <v>229</v>
      </c>
      <c r="I145" s="5">
        <v>53</v>
      </c>
      <c r="J145" s="5">
        <v>53</v>
      </c>
      <c r="K145" s="5"/>
      <c r="L145" s="5"/>
      <c r="M145" s="5" t="s">
        <v>97</v>
      </c>
      <c r="N145" s="5">
        <v>106</v>
      </c>
      <c r="O145" s="5">
        <v>10</v>
      </c>
      <c r="P145" s="7" t="s">
        <v>760</v>
      </c>
      <c r="Q145" s="5" t="s">
        <v>118</v>
      </c>
    </row>
    <row r="146" ht="45" customHeight="1" spans="1:17">
      <c r="A146" s="3">
        <v>142</v>
      </c>
      <c r="B146" s="4" t="s">
        <v>49</v>
      </c>
      <c r="C146" s="5" t="s">
        <v>72</v>
      </c>
      <c r="D146" s="6" t="s">
        <v>761</v>
      </c>
      <c r="E146" s="7" t="s">
        <v>762</v>
      </c>
      <c r="F146" s="7" t="s">
        <v>763</v>
      </c>
      <c r="G146" s="5" t="s">
        <v>122</v>
      </c>
      <c r="H146" s="5" t="s">
        <v>229</v>
      </c>
      <c r="I146" s="5">
        <v>12</v>
      </c>
      <c r="J146" s="5">
        <v>12</v>
      </c>
      <c r="K146" s="5"/>
      <c r="L146" s="5"/>
      <c r="M146" s="5" t="s">
        <v>97</v>
      </c>
      <c r="N146" s="5">
        <v>106</v>
      </c>
      <c r="O146" s="5">
        <v>10</v>
      </c>
      <c r="P146" s="7" t="s">
        <v>764</v>
      </c>
      <c r="Q146" s="5" t="s">
        <v>118</v>
      </c>
    </row>
    <row r="147" ht="45" customHeight="1" spans="1:17">
      <c r="A147" s="3">
        <v>143</v>
      </c>
      <c r="B147" s="4" t="s">
        <v>49</v>
      </c>
      <c r="C147" s="5" t="s">
        <v>72</v>
      </c>
      <c r="D147" s="86" t="s">
        <v>765</v>
      </c>
      <c r="E147" s="7" t="s">
        <v>766</v>
      </c>
      <c r="F147" s="7" t="s">
        <v>767</v>
      </c>
      <c r="G147" s="5" t="s">
        <v>95</v>
      </c>
      <c r="H147" s="5" t="s">
        <v>768</v>
      </c>
      <c r="I147" s="5">
        <v>15</v>
      </c>
      <c r="J147" s="5">
        <v>15</v>
      </c>
      <c r="K147" s="5"/>
      <c r="L147" s="5"/>
      <c r="M147" s="5" t="s">
        <v>97</v>
      </c>
      <c r="N147" s="5">
        <v>278</v>
      </c>
      <c r="O147" s="5">
        <v>15</v>
      </c>
      <c r="P147" s="7" t="s">
        <v>518</v>
      </c>
      <c r="Q147" s="5" t="s">
        <v>118</v>
      </c>
    </row>
    <row r="148" ht="45" customHeight="1" spans="1:17">
      <c r="A148" s="3">
        <v>144</v>
      </c>
      <c r="B148" s="4" t="s">
        <v>49</v>
      </c>
      <c r="C148" s="5" t="s">
        <v>107</v>
      </c>
      <c r="D148" s="86" t="s">
        <v>769</v>
      </c>
      <c r="E148" s="7" t="s">
        <v>770</v>
      </c>
      <c r="F148" s="7" t="s">
        <v>771</v>
      </c>
      <c r="G148" s="5" t="s">
        <v>95</v>
      </c>
      <c r="H148" s="5" t="s">
        <v>772</v>
      </c>
      <c r="I148" s="5">
        <v>30</v>
      </c>
      <c r="J148" s="5">
        <v>30</v>
      </c>
      <c r="K148" s="5"/>
      <c r="L148" s="5"/>
      <c r="M148" s="5" t="s">
        <v>97</v>
      </c>
      <c r="N148" s="5">
        <v>285</v>
      </c>
      <c r="O148" s="5">
        <v>19</v>
      </c>
      <c r="P148" s="7" t="s">
        <v>263</v>
      </c>
      <c r="Q148" s="5" t="s">
        <v>118</v>
      </c>
    </row>
    <row r="149" ht="45" customHeight="1" spans="1:17">
      <c r="A149" s="3">
        <v>145</v>
      </c>
      <c r="B149" s="4" t="s">
        <v>49</v>
      </c>
      <c r="C149" s="5" t="s">
        <v>107</v>
      </c>
      <c r="D149" s="86" t="s">
        <v>773</v>
      </c>
      <c r="E149" s="7" t="s">
        <v>774</v>
      </c>
      <c r="F149" s="7" t="s">
        <v>775</v>
      </c>
      <c r="G149" s="5" t="s">
        <v>95</v>
      </c>
      <c r="H149" s="5" t="s">
        <v>772</v>
      </c>
      <c r="I149" s="5">
        <v>48</v>
      </c>
      <c r="J149" s="5">
        <v>48</v>
      </c>
      <c r="K149" s="5"/>
      <c r="L149" s="5"/>
      <c r="M149" s="5" t="s">
        <v>97</v>
      </c>
      <c r="N149" s="5">
        <v>285</v>
      </c>
      <c r="O149" s="5">
        <v>19</v>
      </c>
      <c r="P149" s="7" t="s">
        <v>776</v>
      </c>
      <c r="Q149" s="5" t="s">
        <v>118</v>
      </c>
    </row>
    <row r="150" ht="45" customHeight="1" spans="1:17">
      <c r="A150" s="3">
        <v>146</v>
      </c>
      <c r="B150" s="4" t="s">
        <v>49</v>
      </c>
      <c r="C150" s="5" t="s">
        <v>107</v>
      </c>
      <c r="D150" s="31" t="s">
        <v>777</v>
      </c>
      <c r="E150" s="7" t="s">
        <v>778</v>
      </c>
      <c r="F150" s="7" t="s">
        <v>779</v>
      </c>
      <c r="G150" s="5" t="s">
        <v>95</v>
      </c>
      <c r="H150" s="5" t="s">
        <v>446</v>
      </c>
      <c r="I150" s="5">
        <v>55</v>
      </c>
      <c r="J150" s="5">
        <v>55</v>
      </c>
      <c r="K150" s="5"/>
      <c r="L150" s="5"/>
      <c r="M150" s="5" t="s">
        <v>97</v>
      </c>
      <c r="N150" s="5">
        <v>353</v>
      </c>
      <c r="O150" s="5">
        <v>1</v>
      </c>
      <c r="P150" s="7" t="s">
        <v>780</v>
      </c>
      <c r="Q150" s="5" t="s">
        <v>118</v>
      </c>
    </row>
    <row r="151" ht="45" customHeight="1" spans="1:17">
      <c r="A151" s="3">
        <v>147</v>
      </c>
      <c r="B151" s="4" t="s">
        <v>49</v>
      </c>
      <c r="C151" s="5" t="s">
        <v>107</v>
      </c>
      <c r="D151" s="87" t="s">
        <v>781</v>
      </c>
      <c r="E151" s="7" t="s">
        <v>782</v>
      </c>
      <c r="F151" s="7" t="s">
        <v>783</v>
      </c>
      <c r="G151" s="5" t="s">
        <v>145</v>
      </c>
      <c r="H151" s="5" t="s">
        <v>784</v>
      </c>
      <c r="I151" s="5">
        <v>20</v>
      </c>
      <c r="J151" s="5">
        <v>20</v>
      </c>
      <c r="K151" s="5"/>
      <c r="L151" s="5"/>
      <c r="M151" s="5" t="s">
        <v>97</v>
      </c>
      <c r="N151" s="5">
        <v>389</v>
      </c>
      <c r="O151" s="5">
        <v>11</v>
      </c>
      <c r="P151" s="7" t="s">
        <v>785</v>
      </c>
      <c r="Q151" s="5" t="s">
        <v>118</v>
      </c>
    </row>
    <row r="152" ht="45" customHeight="1" spans="1:17">
      <c r="A152" s="3">
        <v>148</v>
      </c>
      <c r="B152" s="4" t="s">
        <v>49</v>
      </c>
      <c r="C152" s="5" t="s">
        <v>107</v>
      </c>
      <c r="D152" s="87" t="s">
        <v>786</v>
      </c>
      <c r="E152" s="7" t="s">
        <v>787</v>
      </c>
      <c r="F152" s="7" t="s">
        <v>788</v>
      </c>
      <c r="G152" s="5" t="s">
        <v>364</v>
      </c>
      <c r="H152" s="5" t="s">
        <v>642</v>
      </c>
      <c r="I152" s="5">
        <v>20</v>
      </c>
      <c r="J152" s="5">
        <v>20</v>
      </c>
      <c r="K152" s="5"/>
      <c r="L152" s="5"/>
      <c r="M152" s="5" t="s">
        <v>97</v>
      </c>
      <c r="N152" s="5">
        <v>389</v>
      </c>
      <c r="O152" s="5">
        <v>25</v>
      </c>
      <c r="P152" s="7" t="s">
        <v>643</v>
      </c>
      <c r="Q152" s="5" t="s">
        <v>118</v>
      </c>
    </row>
    <row r="153" ht="45" customHeight="1" spans="1:17">
      <c r="A153" s="3">
        <v>149</v>
      </c>
      <c r="B153" s="4" t="s">
        <v>49</v>
      </c>
      <c r="C153" s="5" t="s">
        <v>72</v>
      </c>
      <c r="D153" s="86" t="s">
        <v>789</v>
      </c>
      <c r="E153" s="7" t="s">
        <v>790</v>
      </c>
      <c r="F153" s="7" t="s">
        <v>791</v>
      </c>
      <c r="G153" s="5" t="s">
        <v>95</v>
      </c>
      <c r="H153" s="5" t="s">
        <v>234</v>
      </c>
      <c r="I153" s="5">
        <v>25</v>
      </c>
      <c r="J153" s="5">
        <v>25</v>
      </c>
      <c r="K153" s="5"/>
      <c r="L153" s="5"/>
      <c r="M153" s="5" t="s">
        <v>97</v>
      </c>
      <c r="N153" s="5">
        <v>320</v>
      </c>
      <c r="O153" s="5">
        <v>24</v>
      </c>
      <c r="P153" s="7" t="s">
        <v>792</v>
      </c>
      <c r="Q153" s="5" t="s">
        <v>118</v>
      </c>
    </row>
    <row r="154" ht="45" customHeight="1" spans="1:17">
      <c r="A154" s="3">
        <v>150</v>
      </c>
      <c r="B154" s="12" t="s">
        <v>49</v>
      </c>
      <c r="C154" s="13" t="s">
        <v>107</v>
      </c>
      <c r="D154" s="6" t="s">
        <v>793</v>
      </c>
      <c r="E154" s="14" t="s">
        <v>794</v>
      </c>
      <c r="F154" s="14" t="s">
        <v>795</v>
      </c>
      <c r="G154" s="13" t="s">
        <v>139</v>
      </c>
      <c r="H154" s="13" t="s">
        <v>796</v>
      </c>
      <c r="I154" s="13">
        <v>19</v>
      </c>
      <c r="J154" s="13">
        <v>19</v>
      </c>
      <c r="K154" s="13"/>
      <c r="L154" s="13"/>
      <c r="M154" s="13" t="s">
        <v>97</v>
      </c>
      <c r="N154" s="13">
        <v>218</v>
      </c>
      <c r="O154" s="13">
        <v>7</v>
      </c>
      <c r="P154" s="14" t="s">
        <v>797</v>
      </c>
      <c r="Q154" s="13" t="s">
        <v>118</v>
      </c>
    </row>
    <row r="155" ht="45" customHeight="1" spans="1:17">
      <c r="A155" s="3">
        <v>151</v>
      </c>
      <c r="B155" s="4" t="s">
        <v>49</v>
      </c>
      <c r="C155" s="5" t="s">
        <v>107</v>
      </c>
      <c r="D155" s="87" t="s">
        <v>798</v>
      </c>
      <c r="E155" s="7" t="s">
        <v>799</v>
      </c>
      <c r="F155" s="7" t="s">
        <v>800</v>
      </c>
      <c r="G155" s="5" t="s">
        <v>145</v>
      </c>
      <c r="H155" s="5" t="s">
        <v>390</v>
      </c>
      <c r="I155" s="5">
        <v>50</v>
      </c>
      <c r="J155" s="5">
        <v>50</v>
      </c>
      <c r="K155" s="5"/>
      <c r="L155" s="5"/>
      <c r="M155" s="5" t="s">
        <v>97</v>
      </c>
      <c r="N155" s="5">
        <v>430</v>
      </c>
      <c r="O155" s="5">
        <v>13</v>
      </c>
      <c r="P155" s="7" t="s">
        <v>801</v>
      </c>
      <c r="Q155" s="5" t="s">
        <v>118</v>
      </c>
    </row>
    <row r="156" ht="45" customHeight="1" spans="1:17">
      <c r="A156" s="3">
        <v>152</v>
      </c>
      <c r="B156" s="4" t="s">
        <v>49</v>
      </c>
      <c r="C156" s="5" t="s">
        <v>107</v>
      </c>
      <c r="D156" s="6" t="s">
        <v>802</v>
      </c>
      <c r="E156" s="7" t="s">
        <v>803</v>
      </c>
      <c r="F156" s="7" t="s">
        <v>804</v>
      </c>
      <c r="G156" s="5" t="s">
        <v>805</v>
      </c>
      <c r="H156" s="5" t="s">
        <v>806</v>
      </c>
      <c r="I156" s="5">
        <v>150</v>
      </c>
      <c r="J156" s="5">
        <v>150</v>
      </c>
      <c r="K156" s="5"/>
      <c r="L156" s="5"/>
      <c r="M156" s="5" t="s">
        <v>97</v>
      </c>
      <c r="N156" s="5">
        <v>368</v>
      </c>
      <c r="O156" s="5">
        <v>8</v>
      </c>
      <c r="P156" s="7" t="s">
        <v>807</v>
      </c>
      <c r="Q156" s="5" t="s">
        <v>118</v>
      </c>
    </row>
    <row r="157" ht="45" customHeight="1" spans="1:17">
      <c r="A157" s="3">
        <v>153</v>
      </c>
      <c r="B157" s="4" t="s">
        <v>49</v>
      </c>
      <c r="C157" s="5" t="s">
        <v>107</v>
      </c>
      <c r="D157" s="87" t="s">
        <v>808</v>
      </c>
      <c r="E157" s="7" t="s">
        <v>809</v>
      </c>
      <c r="F157" s="7" t="s">
        <v>810</v>
      </c>
      <c r="G157" s="5" t="s">
        <v>811</v>
      </c>
      <c r="H157" s="5" t="s">
        <v>812</v>
      </c>
      <c r="I157" s="5">
        <v>120</v>
      </c>
      <c r="J157" s="5">
        <v>120</v>
      </c>
      <c r="K157" s="5"/>
      <c r="L157" s="5"/>
      <c r="M157" s="5" t="s">
        <v>97</v>
      </c>
      <c r="N157" s="5">
        <v>180</v>
      </c>
      <c r="O157" s="5">
        <v>5</v>
      </c>
      <c r="P157" s="7" t="s">
        <v>724</v>
      </c>
      <c r="Q157" s="5" t="s">
        <v>118</v>
      </c>
    </row>
    <row r="158" ht="45" customHeight="1" spans="1:17">
      <c r="A158" s="3">
        <v>154</v>
      </c>
      <c r="B158" s="4" t="s">
        <v>49</v>
      </c>
      <c r="C158" s="5" t="s">
        <v>72</v>
      </c>
      <c r="D158" s="87" t="s">
        <v>813</v>
      </c>
      <c r="E158" s="7" t="s">
        <v>814</v>
      </c>
      <c r="F158" s="7" t="s">
        <v>815</v>
      </c>
      <c r="G158" s="5" t="s">
        <v>212</v>
      </c>
      <c r="H158" s="5" t="s">
        <v>816</v>
      </c>
      <c r="I158" s="5">
        <v>55</v>
      </c>
      <c r="J158" s="5">
        <v>55</v>
      </c>
      <c r="K158" s="5"/>
      <c r="L158" s="5"/>
      <c r="M158" s="5" t="s">
        <v>97</v>
      </c>
      <c r="N158" s="5">
        <v>296</v>
      </c>
      <c r="O158" s="5">
        <v>6</v>
      </c>
      <c r="P158" s="7" t="s">
        <v>817</v>
      </c>
      <c r="Q158" s="5" t="s">
        <v>118</v>
      </c>
    </row>
    <row r="159" ht="45" customHeight="1" spans="1:17">
      <c r="A159" s="3">
        <v>155</v>
      </c>
      <c r="B159" s="4" t="s">
        <v>49</v>
      </c>
      <c r="C159" s="5" t="s">
        <v>107</v>
      </c>
      <c r="D159" s="87" t="s">
        <v>818</v>
      </c>
      <c r="E159" s="7" t="s">
        <v>819</v>
      </c>
      <c r="F159" s="7" t="s">
        <v>820</v>
      </c>
      <c r="G159" s="5" t="s">
        <v>212</v>
      </c>
      <c r="H159" s="5" t="s">
        <v>213</v>
      </c>
      <c r="I159" s="5">
        <v>49</v>
      </c>
      <c r="J159" s="5">
        <v>49</v>
      </c>
      <c r="K159" s="5"/>
      <c r="L159" s="5"/>
      <c r="M159" s="5" t="s">
        <v>97</v>
      </c>
      <c r="N159" s="5">
        <v>23</v>
      </c>
      <c r="O159" s="5">
        <v>1</v>
      </c>
      <c r="P159" s="7" t="s">
        <v>821</v>
      </c>
      <c r="Q159" s="5" t="s">
        <v>118</v>
      </c>
    </row>
    <row r="160" ht="45" customHeight="1" spans="1:17">
      <c r="A160" s="3">
        <v>156</v>
      </c>
      <c r="B160" s="4" t="s">
        <v>49</v>
      </c>
      <c r="C160" s="5" t="s">
        <v>107</v>
      </c>
      <c r="D160" s="87" t="s">
        <v>822</v>
      </c>
      <c r="E160" s="7" t="s">
        <v>823</v>
      </c>
      <c r="F160" s="7" t="s">
        <v>824</v>
      </c>
      <c r="G160" s="5" t="s">
        <v>212</v>
      </c>
      <c r="H160" s="5" t="s">
        <v>825</v>
      </c>
      <c r="I160" s="5">
        <v>29.8</v>
      </c>
      <c r="J160" s="5">
        <v>29.8</v>
      </c>
      <c r="K160" s="5"/>
      <c r="L160" s="5"/>
      <c r="M160" s="5" t="s">
        <v>97</v>
      </c>
      <c r="N160" s="5">
        <v>8</v>
      </c>
      <c r="O160" s="5">
        <v>1</v>
      </c>
      <c r="P160" s="7" t="s">
        <v>826</v>
      </c>
      <c r="Q160" s="5" t="s">
        <v>118</v>
      </c>
    </row>
    <row r="161" ht="45" customHeight="1" spans="1:17">
      <c r="A161" s="3">
        <v>157</v>
      </c>
      <c r="B161" s="4" t="s">
        <v>49</v>
      </c>
      <c r="C161" s="5" t="s">
        <v>72</v>
      </c>
      <c r="D161" s="6" t="s">
        <v>827</v>
      </c>
      <c r="E161" s="7" t="s">
        <v>828</v>
      </c>
      <c r="F161" s="7" t="s">
        <v>829</v>
      </c>
      <c r="G161" s="5" t="s">
        <v>202</v>
      </c>
      <c r="H161" s="5" t="s">
        <v>277</v>
      </c>
      <c r="I161" s="5">
        <v>120</v>
      </c>
      <c r="J161" s="5">
        <v>120</v>
      </c>
      <c r="K161" s="5"/>
      <c r="L161" s="5"/>
      <c r="M161" s="5" t="s">
        <v>97</v>
      </c>
      <c r="N161" s="5">
        <v>365</v>
      </c>
      <c r="O161" s="5">
        <v>1</v>
      </c>
      <c r="P161" s="7" t="s">
        <v>830</v>
      </c>
      <c r="Q161" s="5" t="s">
        <v>118</v>
      </c>
    </row>
    <row r="162" ht="45" customHeight="1" spans="1:17">
      <c r="A162" s="3">
        <v>158</v>
      </c>
      <c r="B162" s="4" t="s">
        <v>49</v>
      </c>
      <c r="C162" s="5" t="s">
        <v>107</v>
      </c>
      <c r="D162" s="89" t="s">
        <v>831</v>
      </c>
      <c r="E162" s="7" t="s">
        <v>832</v>
      </c>
      <c r="F162" s="7" t="s">
        <v>833</v>
      </c>
      <c r="G162" s="5" t="s">
        <v>212</v>
      </c>
      <c r="H162" s="5" t="s">
        <v>466</v>
      </c>
      <c r="I162" s="5">
        <v>120</v>
      </c>
      <c r="J162" s="5">
        <v>120</v>
      </c>
      <c r="K162" s="5"/>
      <c r="L162" s="5"/>
      <c r="M162" s="5" t="s">
        <v>97</v>
      </c>
      <c r="N162" s="5">
        <v>130</v>
      </c>
      <c r="O162" s="5">
        <v>2</v>
      </c>
      <c r="P162" s="7" t="s">
        <v>834</v>
      </c>
      <c r="Q162" s="5" t="s">
        <v>118</v>
      </c>
    </row>
    <row r="163" ht="45" customHeight="1" spans="1:17">
      <c r="A163" s="3">
        <v>159</v>
      </c>
      <c r="B163" s="4" t="s">
        <v>49</v>
      </c>
      <c r="C163" s="5" t="s">
        <v>72</v>
      </c>
      <c r="D163" s="10" t="s">
        <v>835</v>
      </c>
      <c r="E163" s="7" t="s">
        <v>836</v>
      </c>
      <c r="F163" s="7" t="s">
        <v>837</v>
      </c>
      <c r="G163" s="5" t="s">
        <v>122</v>
      </c>
      <c r="H163" s="5" t="s">
        <v>838</v>
      </c>
      <c r="I163" s="5">
        <v>27</v>
      </c>
      <c r="J163" s="5">
        <v>27</v>
      </c>
      <c r="K163" s="5"/>
      <c r="L163" s="5"/>
      <c r="M163" s="5" t="s">
        <v>97</v>
      </c>
      <c r="N163" s="5">
        <v>90</v>
      </c>
      <c r="O163" s="5">
        <v>30</v>
      </c>
      <c r="P163" s="7" t="s">
        <v>839</v>
      </c>
      <c r="Q163" s="5" t="s">
        <v>118</v>
      </c>
    </row>
    <row r="164" ht="45" customHeight="1" spans="1:17">
      <c r="A164" s="3">
        <v>160</v>
      </c>
      <c r="B164" s="4" t="s">
        <v>49</v>
      </c>
      <c r="C164" s="5" t="s">
        <v>72</v>
      </c>
      <c r="D164" s="10" t="s">
        <v>840</v>
      </c>
      <c r="E164" s="7" t="s">
        <v>841</v>
      </c>
      <c r="F164" s="7" t="s">
        <v>842</v>
      </c>
      <c r="G164" s="5" t="s">
        <v>256</v>
      </c>
      <c r="H164" s="5" t="s">
        <v>843</v>
      </c>
      <c r="I164" s="5">
        <v>20</v>
      </c>
      <c r="J164" s="5">
        <v>20</v>
      </c>
      <c r="K164" s="5"/>
      <c r="L164" s="5"/>
      <c r="M164" s="5" t="s">
        <v>97</v>
      </c>
      <c r="N164" s="5">
        <v>40</v>
      </c>
      <c r="O164" s="5">
        <v>2</v>
      </c>
      <c r="P164" s="7" t="s">
        <v>844</v>
      </c>
      <c r="Q164" s="5" t="s">
        <v>118</v>
      </c>
    </row>
    <row r="165" ht="45" customHeight="1" spans="1:17">
      <c r="A165" s="3">
        <v>161</v>
      </c>
      <c r="B165" s="4" t="s">
        <v>49</v>
      </c>
      <c r="C165" s="5" t="s">
        <v>107</v>
      </c>
      <c r="D165" s="10" t="s">
        <v>845</v>
      </c>
      <c r="E165" s="7" t="s">
        <v>650</v>
      </c>
      <c r="F165" s="7" t="s">
        <v>846</v>
      </c>
      <c r="G165" s="5" t="s">
        <v>122</v>
      </c>
      <c r="H165" s="5" t="s">
        <v>652</v>
      </c>
      <c r="I165" s="5">
        <v>32</v>
      </c>
      <c r="J165" s="5">
        <v>32</v>
      </c>
      <c r="K165" s="5"/>
      <c r="L165" s="5"/>
      <c r="M165" s="5" t="s">
        <v>97</v>
      </c>
      <c r="N165" s="5">
        <v>466</v>
      </c>
      <c r="O165" s="5">
        <v>36</v>
      </c>
      <c r="P165" s="7" t="s">
        <v>847</v>
      </c>
      <c r="Q165" s="5" t="s">
        <v>118</v>
      </c>
    </row>
    <row r="166" ht="45" customHeight="1" spans="1:17">
      <c r="A166" s="3">
        <v>162</v>
      </c>
      <c r="B166" s="4" t="s">
        <v>49</v>
      </c>
      <c r="C166" s="5" t="s">
        <v>72</v>
      </c>
      <c r="D166" s="10" t="s">
        <v>848</v>
      </c>
      <c r="E166" s="7" t="s">
        <v>849</v>
      </c>
      <c r="F166" s="7" t="s">
        <v>850</v>
      </c>
      <c r="G166" s="5" t="s">
        <v>122</v>
      </c>
      <c r="H166" s="5" t="s">
        <v>123</v>
      </c>
      <c r="I166" s="5">
        <v>15</v>
      </c>
      <c r="J166" s="5">
        <v>15</v>
      </c>
      <c r="K166" s="5"/>
      <c r="L166" s="5"/>
      <c r="M166" s="5" t="s">
        <v>97</v>
      </c>
      <c r="N166" s="5">
        <v>162</v>
      </c>
      <c r="O166" s="5">
        <v>21</v>
      </c>
      <c r="P166" s="7" t="s">
        <v>851</v>
      </c>
      <c r="Q166" s="5" t="s">
        <v>118</v>
      </c>
    </row>
    <row r="167" ht="45" customHeight="1" spans="1:17">
      <c r="A167" s="3">
        <v>163</v>
      </c>
      <c r="B167" s="4" t="s">
        <v>49</v>
      </c>
      <c r="C167" s="5" t="s">
        <v>107</v>
      </c>
      <c r="D167" s="89" t="s">
        <v>852</v>
      </c>
      <c r="E167" s="7" t="s">
        <v>853</v>
      </c>
      <c r="F167" s="7" t="s">
        <v>854</v>
      </c>
      <c r="G167" s="5" t="s">
        <v>855</v>
      </c>
      <c r="H167" s="5" t="s">
        <v>856</v>
      </c>
      <c r="I167" s="5">
        <v>40</v>
      </c>
      <c r="J167" s="5">
        <v>40</v>
      </c>
      <c r="K167" s="5"/>
      <c r="L167" s="5"/>
      <c r="M167" s="5" t="s">
        <v>97</v>
      </c>
      <c r="N167" s="5">
        <v>156</v>
      </c>
      <c r="O167" s="5">
        <v>12</v>
      </c>
      <c r="P167" s="7" t="s">
        <v>857</v>
      </c>
      <c r="Q167" s="5" t="s">
        <v>118</v>
      </c>
    </row>
    <row r="168" ht="45" customHeight="1" spans="1:17">
      <c r="A168" s="3">
        <v>164</v>
      </c>
      <c r="B168" s="4" t="s">
        <v>49</v>
      </c>
      <c r="C168" s="5" t="s">
        <v>100</v>
      </c>
      <c r="D168" s="89" t="s">
        <v>858</v>
      </c>
      <c r="E168" s="7" t="s">
        <v>859</v>
      </c>
      <c r="F168" s="7" t="s">
        <v>860</v>
      </c>
      <c r="G168" s="5" t="s">
        <v>855</v>
      </c>
      <c r="H168" s="5" t="s">
        <v>861</v>
      </c>
      <c r="I168" s="5">
        <v>60</v>
      </c>
      <c r="J168" s="5">
        <v>60</v>
      </c>
      <c r="K168" s="5"/>
      <c r="L168" s="5"/>
      <c r="M168" s="5" t="s">
        <v>97</v>
      </c>
      <c r="N168" s="5">
        <v>158</v>
      </c>
      <c r="O168" s="5">
        <v>12</v>
      </c>
      <c r="P168" s="7" t="s">
        <v>862</v>
      </c>
      <c r="Q168" s="5" t="s">
        <v>118</v>
      </c>
    </row>
    <row r="169" ht="45" customHeight="1" spans="1:17">
      <c r="A169" s="3">
        <v>165</v>
      </c>
      <c r="B169" s="4" t="s">
        <v>49</v>
      </c>
      <c r="C169" s="5" t="s">
        <v>100</v>
      </c>
      <c r="D169" s="89" t="s">
        <v>863</v>
      </c>
      <c r="E169" s="7" t="s">
        <v>864</v>
      </c>
      <c r="F169" s="7" t="s">
        <v>865</v>
      </c>
      <c r="G169" s="5" t="s">
        <v>855</v>
      </c>
      <c r="H169" s="5" t="s">
        <v>866</v>
      </c>
      <c r="I169" s="5">
        <v>50</v>
      </c>
      <c r="J169" s="5">
        <v>50</v>
      </c>
      <c r="K169" s="5"/>
      <c r="L169" s="5"/>
      <c r="M169" s="5" t="s">
        <v>97</v>
      </c>
      <c r="N169" s="5">
        <v>280</v>
      </c>
      <c r="O169" s="5">
        <v>11</v>
      </c>
      <c r="P169" s="7" t="s">
        <v>867</v>
      </c>
      <c r="Q169" s="5" t="s">
        <v>118</v>
      </c>
    </row>
    <row r="170" ht="45" customHeight="1" spans="1:17">
      <c r="A170" s="3">
        <v>166</v>
      </c>
      <c r="B170" s="4" t="s">
        <v>49</v>
      </c>
      <c r="C170" s="5" t="s">
        <v>100</v>
      </c>
      <c r="D170" s="89" t="s">
        <v>868</v>
      </c>
      <c r="E170" s="7" t="s">
        <v>869</v>
      </c>
      <c r="F170" s="7" t="s">
        <v>870</v>
      </c>
      <c r="G170" s="5" t="s">
        <v>855</v>
      </c>
      <c r="H170" s="5" t="s">
        <v>871</v>
      </c>
      <c r="I170" s="5">
        <v>50</v>
      </c>
      <c r="J170" s="5">
        <v>50</v>
      </c>
      <c r="K170" s="5"/>
      <c r="L170" s="5"/>
      <c r="M170" s="5" t="s">
        <v>97</v>
      </c>
      <c r="N170" s="5">
        <v>196</v>
      </c>
      <c r="O170" s="5">
        <v>12</v>
      </c>
      <c r="P170" s="7" t="s">
        <v>872</v>
      </c>
      <c r="Q170" s="5" t="s">
        <v>118</v>
      </c>
    </row>
    <row r="171" ht="45" customHeight="1" spans="1:17">
      <c r="A171" s="3">
        <v>167</v>
      </c>
      <c r="B171" s="4" t="s">
        <v>49</v>
      </c>
      <c r="C171" s="5" t="s">
        <v>107</v>
      </c>
      <c r="D171" s="33" t="s">
        <v>873</v>
      </c>
      <c r="E171" s="7" t="s">
        <v>874</v>
      </c>
      <c r="F171" s="7" t="s">
        <v>875</v>
      </c>
      <c r="G171" s="5" t="s">
        <v>95</v>
      </c>
      <c r="H171" s="5" t="s">
        <v>96</v>
      </c>
      <c r="I171" s="5">
        <v>24</v>
      </c>
      <c r="J171" s="5">
        <v>24</v>
      </c>
      <c r="K171" s="5"/>
      <c r="L171" s="5"/>
      <c r="M171" s="5" t="s">
        <v>97</v>
      </c>
      <c r="N171" s="5">
        <v>505</v>
      </c>
      <c r="O171" s="5">
        <v>4</v>
      </c>
      <c r="P171" s="7" t="s">
        <v>876</v>
      </c>
      <c r="Q171" s="5" t="s">
        <v>118</v>
      </c>
    </row>
    <row r="172" ht="45" customHeight="1" spans="1:17">
      <c r="A172" s="3">
        <v>168</v>
      </c>
      <c r="B172" s="4" t="s">
        <v>49</v>
      </c>
      <c r="C172" s="5" t="s">
        <v>72</v>
      </c>
      <c r="D172" s="89" t="s">
        <v>877</v>
      </c>
      <c r="E172" s="7" t="s">
        <v>878</v>
      </c>
      <c r="F172" s="7" t="s">
        <v>879</v>
      </c>
      <c r="G172" s="5" t="s">
        <v>364</v>
      </c>
      <c r="H172" s="5" t="s">
        <v>880</v>
      </c>
      <c r="I172" s="5">
        <v>80</v>
      </c>
      <c r="J172" s="5">
        <v>80</v>
      </c>
      <c r="K172" s="5"/>
      <c r="L172" s="5"/>
      <c r="M172" s="5" t="s">
        <v>97</v>
      </c>
      <c r="N172" s="5">
        <v>150</v>
      </c>
      <c r="O172" s="5">
        <v>12</v>
      </c>
      <c r="P172" s="7" t="s">
        <v>881</v>
      </c>
      <c r="Q172" s="5" t="s">
        <v>118</v>
      </c>
    </row>
    <row r="173" ht="45" customHeight="1" spans="1:17">
      <c r="A173" s="3">
        <v>169</v>
      </c>
      <c r="B173" s="4" t="s">
        <v>49</v>
      </c>
      <c r="C173" s="5" t="s">
        <v>107</v>
      </c>
      <c r="D173" s="89" t="s">
        <v>882</v>
      </c>
      <c r="E173" s="7" t="s">
        <v>883</v>
      </c>
      <c r="F173" s="7" t="s">
        <v>884</v>
      </c>
      <c r="G173" s="5" t="s">
        <v>128</v>
      </c>
      <c r="H173" s="5" t="s">
        <v>885</v>
      </c>
      <c r="I173" s="5">
        <v>25</v>
      </c>
      <c r="J173" s="5">
        <v>25</v>
      </c>
      <c r="K173" s="5"/>
      <c r="L173" s="5"/>
      <c r="M173" s="5" t="s">
        <v>97</v>
      </c>
      <c r="N173" s="5">
        <v>10</v>
      </c>
      <c r="O173" s="5">
        <v>4</v>
      </c>
      <c r="P173" s="7" t="s">
        <v>886</v>
      </c>
      <c r="Q173" s="5" t="s">
        <v>118</v>
      </c>
    </row>
    <row r="174" ht="45" customHeight="1" spans="1:17">
      <c r="A174" s="3">
        <v>170</v>
      </c>
      <c r="B174" s="4" t="s">
        <v>49</v>
      </c>
      <c r="C174" s="5" t="s">
        <v>72</v>
      </c>
      <c r="D174" s="10" t="s">
        <v>887</v>
      </c>
      <c r="E174" s="7" t="s">
        <v>888</v>
      </c>
      <c r="F174" s="7" t="s">
        <v>889</v>
      </c>
      <c r="G174" s="5" t="s">
        <v>122</v>
      </c>
      <c r="H174" s="5" t="s">
        <v>755</v>
      </c>
      <c r="I174" s="5">
        <v>80</v>
      </c>
      <c r="J174" s="5">
        <v>80</v>
      </c>
      <c r="K174" s="5"/>
      <c r="L174" s="5"/>
      <c r="M174" s="5" t="s">
        <v>97</v>
      </c>
      <c r="N174" s="5">
        <v>591</v>
      </c>
      <c r="O174" s="5">
        <v>82</v>
      </c>
      <c r="P174" s="7" t="s">
        <v>890</v>
      </c>
      <c r="Q174" s="5" t="s">
        <v>118</v>
      </c>
    </row>
    <row r="175" ht="45" customHeight="1" spans="1:17">
      <c r="A175" s="3">
        <v>171</v>
      </c>
      <c r="B175" s="12" t="s">
        <v>49</v>
      </c>
      <c r="C175" s="13" t="s">
        <v>100</v>
      </c>
      <c r="D175" s="10" t="s">
        <v>891</v>
      </c>
      <c r="E175" s="14" t="s">
        <v>892</v>
      </c>
      <c r="F175" s="14" t="s">
        <v>893</v>
      </c>
      <c r="G175" s="13" t="s">
        <v>139</v>
      </c>
      <c r="H175" s="13" t="s">
        <v>384</v>
      </c>
      <c r="I175" s="13">
        <v>50.78</v>
      </c>
      <c r="J175" s="13">
        <v>50.78</v>
      </c>
      <c r="K175" s="13"/>
      <c r="L175" s="13"/>
      <c r="M175" s="13" t="s">
        <v>97</v>
      </c>
      <c r="N175" s="13" t="s">
        <v>385</v>
      </c>
      <c r="O175" s="13">
        <v>29</v>
      </c>
      <c r="P175" s="14" t="s">
        <v>894</v>
      </c>
      <c r="Q175" s="13" t="s">
        <v>118</v>
      </c>
    </row>
    <row r="176" ht="45" customHeight="1" spans="1:17">
      <c r="A176" s="3">
        <v>172</v>
      </c>
      <c r="B176" s="12" t="s">
        <v>49</v>
      </c>
      <c r="C176" s="5" t="s">
        <v>72</v>
      </c>
      <c r="D176" s="10" t="s">
        <v>895</v>
      </c>
      <c r="E176" s="14" t="s">
        <v>896</v>
      </c>
      <c r="F176" s="14" t="s">
        <v>897</v>
      </c>
      <c r="G176" s="13" t="s">
        <v>139</v>
      </c>
      <c r="H176" s="13" t="s">
        <v>898</v>
      </c>
      <c r="I176" s="13">
        <v>48</v>
      </c>
      <c r="J176" s="13">
        <v>48</v>
      </c>
      <c r="K176" s="13"/>
      <c r="L176" s="13"/>
      <c r="M176" s="13" t="s">
        <v>97</v>
      </c>
      <c r="N176" s="13">
        <v>348</v>
      </c>
      <c r="O176" s="13">
        <v>26</v>
      </c>
      <c r="P176" s="14" t="s">
        <v>899</v>
      </c>
      <c r="Q176" s="13" t="s">
        <v>118</v>
      </c>
    </row>
    <row r="177" ht="45" customHeight="1" spans="1:17">
      <c r="A177" s="3">
        <v>173</v>
      </c>
      <c r="B177" s="12" t="s">
        <v>49</v>
      </c>
      <c r="C177" s="13" t="s">
        <v>100</v>
      </c>
      <c r="D177" s="10" t="s">
        <v>900</v>
      </c>
      <c r="E177" s="14" t="s">
        <v>901</v>
      </c>
      <c r="F177" s="14" t="s">
        <v>902</v>
      </c>
      <c r="G177" s="13" t="s">
        <v>139</v>
      </c>
      <c r="H177" s="13" t="s">
        <v>903</v>
      </c>
      <c r="I177" s="13">
        <v>50</v>
      </c>
      <c r="J177" s="13">
        <v>50</v>
      </c>
      <c r="K177" s="13"/>
      <c r="L177" s="13"/>
      <c r="M177" s="13" t="s">
        <v>97</v>
      </c>
      <c r="N177" s="13">
        <v>344</v>
      </c>
      <c r="O177" s="13">
        <v>31</v>
      </c>
      <c r="P177" s="14" t="s">
        <v>904</v>
      </c>
      <c r="Q177" s="13" t="s">
        <v>118</v>
      </c>
    </row>
    <row r="178" ht="45" customHeight="1" spans="1:17">
      <c r="A178" s="3">
        <v>174</v>
      </c>
      <c r="B178" s="12" t="s">
        <v>49</v>
      </c>
      <c r="C178" s="5" t="s">
        <v>72</v>
      </c>
      <c r="D178" s="10" t="s">
        <v>905</v>
      </c>
      <c r="E178" s="14" t="s">
        <v>740</v>
      </c>
      <c r="F178" s="14" t="s">
        <v>906</v>
      </c>
      <c r="G178" s="13" t="s">
        <v>139</v>
      </c>
      <c r="H178" s="13" t="s">
        <v>189</v>
      </c>
      <c r="I178" s="13">
        <v>15</v>
      </c>
      <c r="J178" s="13">
        <v>15</v>
      </c>
      <c r="K178" s="13"/>
      <c r="L178" s="13"/>
      <c r="M178" s="13" t="s">
        <v>97</v>
      </c>
      <c r="N178" s="13" t="s">
        <v>907</v>
      </c>
      <c r="O178" s="13">
        <v>25</v>
      </c>
      <c r="P178" s="14" t="s">
        <v>400</v>
      </c>
      <c r="Q178" s="13" t="s">
        <v>118</v>
      </c>
    </row>
    <row r="179" ht="45" customHeight="1" spans="1:17">
      <c r="A179" s="3">
        <v>175</v>
      </c>
      <c r="B179" s="4" t="s">
        <v>49</v>
      </c>
      <c r="C179" s="5" t="s">
        <v>72</v>
      </c>
      <c r="D179" s="10" t="s">
        <v>908</v>
      </c>
      <c r="E179" s="7" t="s">
        <v>909</v>
      </c>
      <c r="F179" s="7" t="s">
        <v>910</v>
      </c>
      <c r="G179" s="5" t="s">
        <v>122</v>
      </c>
      <c r="H179" s="5" t="s">
        <v>911</v>
      </c>
      <c r="I179" s="5">
        <v>36.11</v>
      </c>
      <c r="J179" s="5">
        <v>36.11</v>
      </c>
      <c r="K179" s="5"/>
      <c r="L179" s="5"/>
      <c r="M179" s="5" t="s">
        <v>97</v>
      </c>
      <c r="N179" s="5">
        <v>741</v>
      </c>
      <c r="O179" s="5">
        <v>61</v>
      </c>
      <c r="P179" s="7" t="s">
        <v>912</v>
      </c>
      <c r="Q179" s="5" t="s">
        <v>118</v>
      </c>
    </row>
    <row r="180" ht="45" customHeight="1" spans="1:17">
      <c r="A180" s="3">
        <v>176</v>
      </c>
      <c r="B180" s="4" t="s">
        <v>49</v>
      </c>
      <c r="C180" s="5" t="s">
        <v>107</v>
      </c>
      <c r="D180" s="37" t="s">
        <v>913</v>
      </c>
      <c r="E180" s="7" t="s">
        <v>914</v>
      </c>
      <c r="F180" s="7" t="s">
        <v>915</v>
      </c>
      <c r="G180" s="5" t="s">
        <v>916</v>
      </c>
      <c r="H180" s="5" t="s">
        <v>917</v>
      </c>
      <c r="I180" s="5">
        <v>100</v>
      </c>
      <c r="J180" s="5">
        <v>100</v>
      </c>
      <c r="K180" s="5"/>
      <c r="L180" s="5"/>
      <c r="M180" s="5" t="s">
        <v>97</v>
      </c>
      <c r="N180" s="5">
        <v>475</v>
      </c>
      <c r="O180" s="5">
        <v>3</v>
      </c>
      <c r="P180" s="7" t="s">
        <v>918</v>
      </c>
      <c r="Q180" s="5" t="s">
        <v>118</v>
      </c>
    </row>
    <row r="181" ht="45" customHeight="1" spans="1:17">
      <c r="A181" s="3">
        <v>177</v>
      </c>
      <c r="B181" s="4" t="s">
        <v>49</v>
      </c>
      <c r="C181" s="5" t="s">
        <v>107</v>
      </c>
      <c r="D181" s="89" t="s">
        <v>919</v>
      </c>
      <c r="E181" s="7" t="s">
        <v>920</v>
      </c>
      <c r="F181" s="7" t="s">
        <v>921</v>
      </c>
      <c r="G181" s="5" t="s">
        <v>128</v>
      </c>
      <c r="H181" s="5" t="s">
        <v>328</v>
      </c>
      <c r="I181" s="5">
        <v>16</v>
      </c>
      <c r="J181" s="5">
        <v>16</v>
      </c>
      <c r="K181" s="5"/>
      <c r="L181" s="5"/>
      <c r="M181" s="5" t="s">
        <v>97</v>
      </c>
      <c r="N181" s="5">
        <v>261</v>
      </c>
      <c r="O181" s="5">
        <v>12</v>
      </c>
      <c r="P181" s="7" t="s">
        <v>922</v>
      </c>
      <c r="Q181" s="5" t="s">
        <v>118</v>
      </c>
    </row>
    <row r="182" ht="45" customHeight="1" spans="1:17">
      <c r="A182" s="3">
        <v>178</v>
      </c>
      <c r="B182" s="4" t="s">
        <v>49</v>
      </c>
      <c r="C182" s="13" t="s">
        <v>100</v>
      </c>
      <c r="D182" s="10" t="s">
        <v>923</v>
      </c>
      <c r="E182" s="7" t="s">
        <v>924</v>
      </c>
      <c r="F182" s="7" t="s">
        <v>925</v>
      </c>
      <c r="G182" s="5" t="s">
        <v>805</v>
      </c>
      <c r="H182" s="5" t="s">
        <v>926</v>
      </c>
      <c r="I182" s="5">
        <v>20</v>
      </c>
      <c r="J182" s="5">
        <v>20</v>
      </c>
      <c r="K182" s="5"/>
      <c r="L182" s="5"/>
      <c r="M182" s="5" t="s">
        <v>97</v>
      </c>
      <c r="N182" s="5">
        <v>473</v>
      </c>
      <c r="O182" s="5">
        <v>17</v>
      </c>
      <c r="P182" s="7" t="s">
        <v>927</v>
      </c>
      <c r="Q182" s="5" t="s">
        <v>118</v>
      </c>
    </row>
    <row r="183" ht="45" customHeight="1" spans="1:17">
      <c r="A183" s="3">
        <v>179</v>
      </c>
      <c r="B183" s="4" t="s">
        <v>49</v>
      </c>
      <c r="C183" s="5" t="s">
        <v>100</v>
      </c>
      <c r="D183" s="10" t="s">
        <v>928</v>
      </c>
      <c r="E183" s="7" t="s">
        <v>929</v>
      </c>
      <c r="F183" s="7" t="s">
        <v>930</v>
      </c>
      <c r="G183" s="5" t="s">
        <v>122</v>
      </c>
      <c r="H183" s="5" t="s">
        <v>931</v>
      </c>
      <c r="I183" s="5">
        <v>36</v>
      </c>
      <c r="J183" s="5">
        <v>36</v>
      </c>
      <c r="K183" s="5"/>
      <c r="L183" s="5"/>
      <c r="M183" s="5" t="s">
        <v>97</v>
      </c>
      <c r="N183" s="5">
        <v>419</v>
      </c>
      <c r="O183" s="5">
        <v>45</v>
      </c>
      <c r="P183" s="7" t="s">
        <v>932</v>
      </c>
      <c r="Q183" s="5" t="s">
        <v>118</v>
      </c>
    </row>
    <row r="184" ht="45" customHeight="1" spans="1:17">
      <c r="A184" s="3">
        <v>180</v>
      </c>
      <c r="B184" s="4" t="s">
        <v>49</v>
      </c>
      <c r="C184" s="5" t="s">
        <v>72</v>
      </c>
      <c r="D184" s="10" t="s">
        <v>933</v>
      </c>
      <c r="E184" s="7" t="s">
        <v>934</v>
      </c>
      <c r="F184" s="7" t="s">
        <v>935</v>
      </c>
      <c r="G184" s="5" t="s">
        <v>256</v>
      </c>
      <c r="H184" s="5" t="s">
        <v>936</v>
      </c>
      <c r="I184" s="5">
        <v>80</v>
      </c>
      <c r="J184" s="5">
        <v>80</v>
      </c>
      <c r="K184" s="5"/>
      <c r="L184" s="5"/>
      <c r="M184" s="5" t="s">
        <v>97</v>
      </c>
      <c r="N184" s="5">
        <v>10</v>
      </c>
      <c r="O184" s="5">
        <v>15</v>
      </c>
      <c r="P184" s="7" t="s">
        <v>937</v>
      </c>
      <c r="Q184" s="5" t="s">
        <v>118</v>
      </c>
    </row>
    <row r="185" ht="45" customHeight="1" spans="1:17">
      <c r="A185" s="3">
        <v>181</v>
      </c>
      <c r="B185" s="4" t="s">
        <v>49</v>
      </c>
      <c r="C185" s="5" t="s">
        <v>100</v>
      </c>
      <c r="D185" s="91" t="s">
        <v>938</v>
      </c>
      <c r="E185" s="7" t="s">
        <v>939</v>
      </c>
      <c r="F185" s="7" t="s">
        <v>940</v>
      </c>
      <c r="G185" s="5" t="s">
        <v>95</v>
      </c>
      <c r="H185" s="5" t="s">
        <v>941</v>
      </c>
      <c r="I185" s="5">
        <v>23</v>
      </c>
      <c r="J185" s="5">
        <v>23</v>
      </c>
      <c r="K185" s="5"/>
      <c r="L185" s="5"/>
      <c r="M185" s="5" t="s">
        <v>97</v>
      </c>
      <c r="N185" s="5" t="s">
        <v>942</v>
      </c>
      <c r="O185" s="5" t="s">
        <v>943</v>
      </c>
      <c r="P185" s="7" t="s">
        <v>944</v>
      </c>
      <c r="Q185" s="5" t="s">
        <v>118</v>
      </c>
    </row>
    <row r="186" ht="45" customHeight="1" spans="1:17">
      <c r="A186" s="3">
        <v>182</v>
      </c>
      <c r="B186" s="4" t="s">
        <v>49</v>
      </c>
      <c r="C186" s="5" t="s">
        <v>107</v>
      </c>
      <c r="D186" s="10" t="s">
        <v>945</v>
      </c>
      <c r="E186" s="7" t="s">
        <v>946</v>
      </c>
      <c r="F186" s="7" t="s">
        <v>947</v>
      </c>
      <c r="G186" s="5" t="s">
        <v>256</v>
      </c>
      <c r="H186" s="5" t="s">
        <v>948</v>
      </c>
      <c r="I186" s="5">
        <v>38</v>
      </c>
      <c r="J186" s="5">
        <v>38</v>
      </c>
      <c r="K186" s="5"/>
      <c r="L186" s="5"/>
      <c r="M186" s="5" t="s">
        <v>97</v>
      </c>
      <c r="N186" s="5">
        <v>260</v>
      </c>
      <c r="O186" s="5">
        <v>23</v>
      </c>
      <c r="P186" s="7" t="s">
        <v>949</v>
      </c>
      <c r="Q186" s="5" t="s">
        <v>118</v>
      </c>
    </row>
    <row r="187" ht="45" customHeight="1" spans="1:17">
      <c r="A187" s="3">
        <v>183</v>
      </c>
      <c r="B187" s="4" t="s">
        <v>49</v>
      </c>
      <c r="C187" s="5" t="s">
        <v>107</v>
      </c>
      <c r="D187" s="10" t="s">
        <v>950</v>
      </c>
      <c r="E187" s="7" t="s">
        <v>951</v>
      </c>
      <c r="F187" s="7" t="s">
        <v>952</v>
      </c>
      <c r="G187" s="5" t="s">
        <v>256</v>
      </c>
      <c r="H187" s="5" t="s">
        <v>953</v>
      </c>
      <c r="I187" s="5">
        <v>35</v>
      </c>
      <c r="J187" s="5">
        <v>35</v>
      </c>
      <c r="K187" s="5"/>
      <c r="L187" s="5"/>
      <c r="M187" s="5" t="s">
        <v>97</v>
      </c>
      <c r="N187" s="5">
        <v>106</v>
      </c>
      <c r="O187" s="5">
        <v>14</v>
      </c>
      <c r="P187" s="7" t="s">
        <v>954</v>
      </c>
      <c r="Q187" s="5" t="s">
        <v>118</v>
      </c>
    </row>
    <row r="188" ht="45" customHeight="1" spans="1:17">
      <c r="A188" s="3">
        <v>184</v>
      </c>
      <c r="B188" s="4" t="s">
        <v>49</v>
      </c>
      <c r="C188" s="5" t="s">
        <v>107</v>
      </c>
      <c r="D188" s="10" t="s">
        <v>955</v>
      </c>
      <c r="E188" s="7" t="s">
        <v>956</v>
      </c>
      <c r="F188" s="7" t="s">
        <v>957</v>
      </c>
      <c r="G188" s="5" t="s">
        <v>256</v>
      </c>
      <c r="H188" s="5" t="s">
        <v>958</v>
      </c>
      <c r="I188" s="5">
        <v>45</v>
      </c>
      <c r="J188" s="5">
        <v>45</v>
      </c>
      <c r="K188" s="5"/>
      <c r="L188" s="5"/>
      <c r="M188" s="5" t="s">
        <v>97</v>
      </c>
      <c r="N188" s="5">
        <v>84</v>
      </c>
      <c r="O188" s="5">
        <v>21</v>
      </c>
      <c r="P188" s="7" t="s">
        <v>959</v>
      </c>
      <c r="Q188" s="5" t="s">
        <v>118</v>
      </c>
    </row>
    <row r="189" ht="45" customHeight="1" spans="1:17">
      <c r="A189" s="3">
        <v>185</v>
      </c>
      <c r="B189" s="4" t="s">
        <v>49</v>
      </c>
      <c r="C189" s="5" t="s">
        <v>107</v>
      </c>
      <c r="D189" s="89" t="s">
        <v>960</v>
      </c>
      <c r="E189" s="7" t="s">
        <v>961</v>
      </c>
      <c r="F189" s="7" t="s">
        <v>962</v>
      </c>
      <c r="G189" s="5" t="s">
        <v>364</v>
      </c>
      <c r="H189" s="5" t="s">
        <v>365</v>
      </c>
      <c r="I189" s="5">
        <v>60.52</v>
      </c>
      <c r="J189" s="5">
        <v>60.52</v>
      </c>
      <c r="K189" s="5"/>
      <c r="L189" s="5"/>
      <c r="M189" s="5" t="s">
        <v>97</v>
      </c>
      <c r="N189" s="5">
        <v>228</v>
      </c>
      <c r="O189" s="5">
        <v>8</v>
      </c>
      <c r="P189" s="7" t="s">
        <v>425</v>
      </c>
      <c r="Q189" s="5" t="s">
        <v>118</v>
      </c>
    </row>
    <row r="190" ht="45" customHeight="1" spans="1:17">
      <c r="A190" s="3">
        <v>186</v>
      </c>
      <c r="B190" s="4" t="s">
        <v>49</v>
      </c>
      <c r="C190" s="5" t="s">
        <v>107</v>
      </c>
      <c r="D190" s="89" t="s">
        <v>963</v>
      </c>
      <c r="E190" s="7" t="s">
        <v>964</v>
      </c>
      <c r="F190" s="7" t="s">
        <v>965</v>
      </c>
      <c r="G190" s="5" t="s">
        <v>364</v>
      </c>
      <c r="H190" s="5" t="s">
        <v>966</v>
      </c>
      <c r="I190" s="5">
        <v>59.58</v>
      </c>
      <c r="J190" s="5">
        <v>59.58</v>
      </c>
      <c r="K190" s="5"/>
      <c r="L190" s="5"/>
      <c r="M190" s="5" t="s">
        <v>97</v>
      </c>
      <c r="N190" s="5">
        <v>274</v>
      </c>
      <c r="O190" s="5">
        <v>5</v>
      </c>
      <c r="P190" s="7" t="s">
        <v>386</v>
      </c>
      <c r="Q190" s="5" t="s">
        <v>118</v>
      </c>
    </row>
    <row r="191" ht="45" customHeight="1" spans="1:17">
      <c r="A191" s="3">
        <v>187</v>
      </c>
      <c r="B191" s="4" t="s">
        <v>49</v>
      </c>
      <c r="C191" s="5" t="s">
        <v>107</v>
      </c>
      <c r="D191" s="89" t="s">
        <v>967</v>
      </c>
      <c r="E191" s="7" t="s">
        <v>663</v>
      </c>
      <c r="F191" s="7" t="s">
        <v>968</v>
      </c>
      <c r="G191" s="5" t="s">
        <v>212</v>
      </c>
      <c r="H191" s="5" t="s">
        <v>665</v>
      </c>
      <c r="I191" s="5">
        <v>96</v>
      </c>
      <c r="J191" s="5">
        <v>96</v>
      </c>
      <c r="K191" s="5"/>
      <c r="L191" s="5"/>
      <c r="M191" s="5" t="s">
        <v>97</v>
      </c>
      <c r="N191" s="5">
        <v>180</v>
      </c>
      <c r="O191" s="5">
        <v>4</v>
      </c>
      <c r="P191" s="7" t="s">
        <v>969</v>
      </c>
      <c r="Q191" s="5" t="s">
        <v>118</v>
      </c>
    </row>
    <row r="192" ht="45" customHeight="1" spans="1:17">
      <c r="A192" s="3">
        <v>188</v>
      </c>
      <c r="B192" s="4" t="s">
        <v>49</v>
      </c>
      <c r="C192" s="5" t="s">
        <v>107</v>
      </c>
      <c r="D192" s="33" t="s">
        <v>970</v>
      </c>
      <c r="E192" s="7" t="s">
        <v>671</v>
      </c>
      <c r="F192" s="7" t="s">
        <v>971</v>
      </c>
      <c r="G192" s="5" t="s">
        <v>95</v>
      </c>
      <c r="H192" s="5" t="s">
        <v>568</v>
      </c>
      <c r="I192" s="5">
        <v>30</v>
      </c>
      <c r="J192" s="5">
        <v>30</v>
      </c>
      <c r="K192" s="5"/>
      <c r="L192" s="5"/>
      <c r="M192" s="5" t="s">
        <v>97</v>
      </c>
      <c r="N192" s="5">
        <v>494</v>
      </c>
      <c r="O192" s="5">
        <v>6</v>
      </c>
      <c r="P192" s="7" t="s">
        <v>972</v>
      </c>
      <c r="Q192" s="5" t="s">
        <v>118</v>
      </c>
    </row>
    <row r="193" ht="45" customHeight="1" spans="1:17">
      <c r="A193" s="3">
        <v>189</v>
      </c>
      <c r="B193" s="4" t="s">
        <v>49</v>
      </c>
      <c r="C193" s="5" t="s">
        <v>72</v>
      </c>
      <c r="D193" s="89" t="s">
        <v>973</v>
      </c>
      <c r="E193" s="7" t="s">
        <v>974</v>
      </c>
      <c r="F193" s="7" t="s">
        <v>975</v>
      </c>
      <c r="G193" s="5" t="s">
        <v>212</v>
      </c>
      <c r="H193" s="5" t="s">
        <v>665</v>
      </c>
      <c r="I193" s="5">
        <v>60</v>
      </c>
      <c r="J193" s="5">
        <v>60</v>
      </c>
      <c r="K193" s="5"/>
      <c r="L193" s="5"/>
      <c r="M193" s="5" t="s">
        <v>97</v>
      </c>
      <c r="N193" s="5">
        <v>424</v>
      </c>
      <c r="O193" s="5">
        <v>10</v>
      </c>
      <c r="P193" s="7" t="s">
        <v>976</v>
      </c>
      <c r="Q193" s="5" t="s">
        <v>118</v>
      </c>
    </row>
    <row r="194" ht="45" customHeight="1" spans="1:17">
      <c r="A194" s="3">
        <v>190</v>
      </c>
      <c r="B194" s="4" t="s">
        <v>49</v>
      </c>
      <c r="C194" s="5" t="s">
        <v>107</v>
      </c>
      <c r="D194" s="89" t="s">
        <v>977</v>
      </c>
      <c r="E194" s="7" t="s">
        <v>978</v>
      </c>
      <c r="F194" s="7" t="s">
        <v>979</v>
      </c>
      <c r="G194" s="5" t="s">
        <v>980</v>
      </c>
      <c r="H194" s="5" t="s">
        <v>981</v>
      </c>
      <c r="I194" s="5">
        <v>32</v>
      </c>
      <c r="J194" s="5">
        <v>32</v>
      </c>
      <c r="K194" s="5"/>
      <c r="L194" s="5"/>
      <c r="M194" s="5" t="s">
        <v>97</v>
      </c>
      <c r="N194" s="5">
        <v>20</v>
      </c>
      <c r="O194" s="5">
        <v>5</v>
      </c>
      <c r="P194" s="7" t="s">
        <v>982</v>
      </c>
      <c r="Q194" s="5" t="s">
        <v>118</v>
      </c>
    </row>
    <row r="195" ht="45" customHeight="1" spans="1:17">
      <c r="A195" s="3">
        <v>191</v>
      </c>
      <c r="B195" s="4" t="s">
        <v>49</v>
      </c>
      <c r="C195" s="5" t="s">
        <v>72</v>
      </c>
      <c r="D195" s="89" t="s">
        <v>983</v>
      </c>
      <c r="E195" s="7" t="s">
        <v>984</v>
      </c>
      <c r="F195" s="7" t="s">
        <v>985</v>
      </c>
      <c r="G195" s="5" t="s">
        <v>145</v>
      </c>
      <c r="H195" s="5" t="s">
        <v>986</v>
      </c>
      <c r="I195" s="5">
        <v>18</v>
      </c>
      <c r="J195" s="5">
        <v>18</v>
      </c>
      <c r="K195" s="5"/>
      <c r="L195" s="5"/>
      <c r="M195" s="5" t="s">
        <v>97</v>
      </c>
      <c r="N195" s="5">
        <v>340</v>
      </c>
      <c r="O195" s="5">
        <v>2</v>
      </c>
      <c r="P195" s="7" t="s">
        <v>987</v>
      </c>
      <c r="Q195" s="5" t="s">
        <v>118</v>
      </c>
    </row>
    <row r="196" ht="45" customHeight="1" spans="1:17">
      <c r="A196" s="3">
        <v>192</v>
      </c>
      <c r="B196" s="12" t="s">
        <v>49</v>
      </c>
      <c r="C196" s="5" t="s">
        <v>72</v>
      </c>
      <c r="D196" s="10" t="s">
        <v>988</v>
      </c>
      <c r="E196" s="14" t="s">
        <v>989</v>
      </c>
      <c r="F196" s="14" t="s">
        <v>990</v>
      </c>
      <c r="G196" s="13" t="s">
        <v>139</v>
      </c>
      <c r="H196" s="13" t="s">
        <v>171</v>
      </c>
      <c r="I196" s="13">
        <v>26</v>
      </c>
      <c r="J196" s="13">
        <v>26</v>
      </c>
      <c r="K196" s="13"/>
      <c r="L196" s="13"/>
      <c r="M196" s="13" t="s">
        <v>97</v>
      </c>
      <c r="N196" s="13">
        <v>280</v>
      </c>
      <c r="O196" s="13">
        <v>11</v>
      </c>
      <c r="P196" s="14" t="s">
        <v>175</v>
      </c>
      <c r="Q196" s="13" t="s">
        <v>118</v>
      </c>
    </row>
    <row r="197" ht="45" customHeight="1" spans="1:17">
      <c r="A197" s="3">
        <v>193</v>
      </c>
      <c r="B197" s="4" t="s">
        <v>49</v>
      </c>
      <c r="C197" s="5" t="s">
        <v>72</v>
      </c>
      <c r="D197" s="10" t="s">
        <v>991</v>
      </c>
      <c r="E197" s="7" t="s">
        <v>888</v>
      </c>
      <c r="F197" s="7" t="s">
        <v>992</v>
      </c>
      <c r="G197" s="5" t="s">
        <v>122</v>
      </c>
      <c r="H197" s="5" t="s">
        <v>755</v>
      </c>
      <c r="I197" s="5">
        <v>35</v>
      </c>
      <c r="J197" s="5">
        <v>35</v>
      </c>
      <c r="K197" s="5"/>
      <c r="L197" s="5"/>
      <c r="M197" s="5" t="s">
        <v>97</v>
      </c>
      <c r="N197" s="5">
        <v>591</v>
      </c>
      <c r="O197" s="5">
        <v>82</v>
      </c>
      <c r="P197" s="7" t="s">
        <v>993</v>
      </c>
      <c r="Q197" s="5" t="s">
        <v>118</v>
      </c>
    </row>
    <row r="198" ht="45" customHeight="1" spans="1:17">
      <c r="A198" s="3">
        <v>194</v>
      </c>
      <c r="B198" s="4" t="s">
        <v>49</v>
      </c>
      <c r="C198" s="5" t="s">
        <v>107</v>
      </c>
      <c r="D198" s="6" t="s">
        <v>994</v>
      </c>
      <c r="E198" s="7" t="s">
        <v>995</v>
      </c>
      <c r="F198" s="7" t="s">
        <v>996</v>
      </c>
      <c r="G198" s="5" t="s">
        <v>122</v>
      </c>
      <c r="H198" s="5" t="s">
        <v>272</v>
      </c>
      <c r="I198" s="5">
        <v>18</v>
      </c>
      <c r="J198" s="5">
        <v>18</v>
      </c>
      <c r="K198" s="5"/>
      <c r="L198" s="5"/>
      <c r="M198" s="5" t="s">
        <v>97</v>
      </c>
      <c r="N198" s="5">
        <v>476</v>
      </c>
      <c r="O198" s="5">
        <v>11</v>
      </c>
      <c r="P198" s="7" t="s">
        <v>997</v>
      </c>
      <c r="Q198" s="5" t="s">
        <v>118</v>
      </c>
    </row>
    <row r="199" ht="45" customHeight="1" spans="1:17">
      <c r="A199" s="3">
        <v>195</v>
      </c>
      <c r="B199" s="12" t="s">
        <v>49</v>
      </c>
      <c r="C199" s="5" t="s">
        <v>72</v>
      </c>
      <c r="D199" s="6" t="s">
        <v>998</v>
      </c>
      <c r="E199" s="14" t="s">
        <v>999</v>
      </c>
      <c r="F199" s="14" t="s">
        <v>1000</v>
      </c>
      <c r="G199" s="13" t="s">
        <v>139</v>
      </c>
      <c r="H199" s="13" t="s">
        <v>561</v>
      </c>
      <c r="I199" s="13">
        <v>19</v>
      </c>
      <c r="J199" s="13">
        <v>19</v>
      </c>
      <c r="K199" s="13"/>
      <c r="L199" s="13"/>
      <c r="M199" s="13" t="s">
        <v>97</v>
      </c>
      <c r="N199" s="13">
        <v>228</v>
      </c>
      <c r="O199" s="13">
        <v>14</v>
      </c>
      <c r="P199" s="14" t="s">
        <v>1001</v>
      </c>
      <c r="Q199" s="13" t="s">
        <v>118</v>
      </c>
    </row>
    <row r="200" ht="45" customHeight="1" spans="1:17">
      <c r="A200" s="3">
        <v>196</v>
      </c>
      <c r="B200" s="4" t="s">
        <v>49</v>
      </c>
      <c r="C200" s="5" t="s">
        <v>100</v>
      </c>
      <c r="D200" s="6" t="s">
        <v>1002</v>
      </c>
      <c r="E200" s="7" t="s">
        <v>1003</v>
      </c>
      <c r="F200" s="7" t="s">
        <v>1004</v>
      </c>
      <c r="G200" s="5" t="s">
        <v>218</v>
      </c>
      <c r="H200" s="5" t="s">
        <v>1005</v>
      </c>
      <c r="I200" s="5">
        <v>20</v>
      </c>
      <c r="J200" s="5">
        <v>20</v>
      </c>
      <c r="K200" s="5"/>
      <c r="L200" s="5"/>
      <c r="M200" s="5" t="s">
        <v>97</v>
      </c>
      <c r="N200" s="5">
        <v>478</v>
      </c>
      <c r="O200" s="5">
        <v>6</v>
      </c>
      <c r="P200" s="7" t="s">
        <v>1006</v>
      </c>
      <c r="Q200" s="5" t="s">
        <v>118</v>
      </c>
    </row>
    <row r="201" ht="45" customHeight="1" spans="1:17">
      <c r="A201" s="3">
        <v>197</v>
      </c>
      <c r="B201" s="4" t="s">
        <v>49</v>
      </c>
      <c r="C201" s="5" t="s">
        <v>72</v>
      </c>
      <c r="D201" s="6" t="s">
        <v>1007</v>
      </c>
      <c r="E201" s="7" t="s">
        <v>1008</v>
      </c>
      <c r="F201" s="7" t="s">
        <v>1009</v>
      </c>
      <c r="G201" s="5" t="s">
        <v>256</v>
      </c>
      <c r="H201" s="5" t="s">
        <v>718</v>
      </c>
      <c r="I201" s="5">
        <v>14</v>
      </c>
      <c r="J201" s="5">
        <v>14</v>
      </c>
      <c r="K201" s="5"/>
      <c r="L201" s="5"/>
      <c r="M201" s="5" t="s">
        <v>97</v>
      </c>
      <c r="N201" s="5">
        <v>76</v>
      </c>
      <c r="O201" s="5">
        <v>8</v>
      </c>
      <c r="P201" s="7" t="s">
        <v>1010</v>
      </c>
      <c r="Q201" s="5" t="s">
        <v>118</v>
      </c>
    </row>
    <row r="202" ht="45" customHeight="1" spans="1:17">
      <c r="A202" s="3">
        <v>198</v>
      </c>
      <c r="B202" s="4" t="s">
        <v>49</v>
      </c>
      <c r="C202" s="5" t="s">
        <v>107</v>
      </c>
      <c r="D202" s="89" t="s">
        <v>1011</v>
      </c>
      <c r="E202" s="7" t="s">
        <v>1012</v>
      </c>
      <c r="F202" s="7" t="s">
        <v>1013</v>
      </c>
      <c r="G202" s="5" t="s">
        <v>364</v>
      </c>
      <c r="H202" s="5" t="s">
        <v>966</v>
      </c>
      <c r="I202" s="5">
        <v>43</v>
      </c>
      <c r="J202" s="5">
        <v>43</v>
      </c>
      <c r="K202" s="5"/>
      <c r="L202" s="5"/>
      <c r="M202" s="5" t="s">
        <v>97</v>
      </c>
      <c r="N202" s="5">
        <v>274</v>
      </c>
      <c r="O202" s="5">
        <v>5</v>
      </c>
      <c r="P202" s="7" t="s">
        <v>1014</v>
      </c>
      <c r="Q202" s="5" t="s">
        <v>118</v>
      </c>
    </row>
    <row r="203" ht="45" customHeight="1" spans="1:17">
      <c r="A203" s="3">
        <v>199</v>
      </c>
      <c r="B203" s="4" t="s">
        <v>49</v>
      </c>
      <c r="C203" s="5" t="s">
        <v>107</v>
      </c>
      <c r="D203" s="6" t="s">
        <v>1015</v>
      </c>
      <c r="E203" s="7" t="s">
        <v>1016</v>
      </c>
      <c r="F203" s="7" t="s">
        <v>1017</v>
      </c>
      <c r="G203" s="5" t="s">
        <v>202</v>
      </c>
      <c r="H203" s="5" t="s">
        <v>1018</v>
      </c>
      <c r="I203" s="5">
        <v>55</v>
      </c>
      <c r="J203" s="5">
        <v>55</v>
      </c>
      <c r="K203" s="5"/>
      <c r="L203" s="5"/>
      <c r="M203" s="5" t="s">
        <v>97</v>
      </c>
      <c r="N203" s="5">
        <v>120</v>
      </c>
      <c r="O203" s="5">
        <v>6</v>
      </c>
      <c r="P203" s="7" t="s">
        <v>1019</v>
      </c>
      <c r="Q203" s="5" t="s">
        <v>118</v>
      </c>
    </row>
    <row r="204" ht="45" customHeight="1" spans="1:17">
      <c r="A204" s="3">
        <v>200</v>
      </c>
      <c r="B204" s="4" t="s">
        <v>49</v>
      </c>
      <c r="C204" s="5" t="s">
        <v>72</v>
      </c>
      <c r="D204" s="87" t="s">
        <v>1020</v>
      </c>
      <c r="E204" s="7" t="s">
        <v>1021</v>
      </c>
      <c r="F204" s="7" t="s">
        <v>1022</v>
      </c>
      <c r="G204" s="5" t="s">
        <v>364</v>
      </c>
      <c r="H204" s="5" t="s">
        <v>1023</v>
      </c>
      <c r="I204" s="5">
        <v>28</v>
      </c>
      <c r="J204" s="5">
        <v>28</v>
      </c>
      <c r="K204" s="5"/>
      <c r="L204" s="5"/>
      <c r="M204" s="5" t="s">
        <v>97</v>
      </c>
      <c r="N204" s="5">
        <v>241</v>
      </c>
      <c r="O204" s="5">
        <v>44</v>
      </c>
      <c r="P204" s="7" t="s">
        <v>1024</v>
      </c>
      <c r="Q204" s="5" t="s">
        <v>118</v>
      </c>
    </row>
    <row r="205" ht="45" customHeight="1" spans="1:17">
      <c r="A205" s="3">
        <v>201</v>
      </c>
      <c r="B205" s="4" t="s">
        <v>49</v>
      </c>
      <c r="C205" s="5" t="s">
        <v>107</v>
      </c>
      <c r="D205" s="87" t="s">
        <v>1025</v>
      </c>
      <c r="E205" s="7" t="s">
        <v>1026</v>
      </c>
      <c r="F205" s="7" t="s">
        <v>1027</v>
      </c>
      <c r="G205" s="5" t="s">
        <v>364</v>
      </c>
      <c r="H205" s="5" t="s">
        <v>1023</v>
      </c>
      <c r="I205" s="5">
        <v>16</v>
      </c>
      <c r="J205" s="5">
        <v>16</v>
      </c>
      <c r="K205" s="5"/>
      <c r="L205" s="5"/>
      <c r="M205" s="5" t="s">
        <v>97</v>
      </c>
      <c r="N205" s="5">
        <v>241</v>
      </c>
      <c r="O205" s="5">
        <v>46</v>
      </c>
      <c r="P205" s="7" t="s">
        <v>1028</v>
      </c>
      <c r="Q205" s="5" t="s">
        <v>118</v>
      </c>
    </row>
    <row r="206" ht="45" customHeight="1" spans="1:17">
      <c r="A206" s="3">
        <v>202</v>
      </c>
      <c r="B206" s="4" t="s">
        <v>49</v>
      </c>
      <c r="C206" s="5" t="s">
        <v>107</v>
      </c>
      <c r="D206" s="87" t="s">
        <v>1029</v>
      </c>
      <c r="E206" s="7" t="s">
        <v>1030</v>
      </c>
      <c r="F206" s="7" t="s">
        <v>1031</v>
      </c>
      <c r="G206" s="5" t="s">
        <v>364</v>
      </c>
      <c r="H206" s="5" t="s">
        <v>1032</v>
      </c>
      <c r="I206" s="5">
        <v>47.3</v>
      </c>
      <c r="J206" s="5">
        <v>47.3</v>
      </c>
      <c r="K206" s="5"/>
      <c r="L206" s="5"/>
      <c r="M206" s="5" t="s">
        <v>97</v>
      </c>
      <c r="N206" s="5">
        <v>323</v>
      </c>
      <c r="O206" s="5">
        <v>8</v>
      </c>
      <c r="P206" s="7" t="s">
        <v>1033</v>
      </c>
      <c r="Q206" s="5" t="s">
        <v>118</v>
      </c>
    </row>
    <row r="207" ht="45" customHeight="1" spans="1:17">
      <c r="A207" s="3">
        <v>203</v>
      </c>
      <c r="B207" s="4" t="s">
        <v>49</v>
      </c>
      <c r="C207" s="5" t="s">
        <v>107</v>
      </c>
      <c r="D207" s="6" t="s">
        <v>1034</v>
      </c>
      <c r="E207" s="7" t="s">
        <v>1035</v>
      </c>
      <c r="F207" s="7" t="s">
        <v>1036</v>
      </c>
      <c r="G207" s="5" t="s">
        <v>256</v>
      </c>
      <c r="H207" s="5" t="s">
        <v>257</v>
      </c>
      <c r="I207" s="5">
        <v>32</v>
      </c>
      <c r="J207" s="5">
        <v>32</v>
      </c>
      <c r="K207" s="5"/>
      <c r="L207" s="5"/>
      <c r="M207" s="5" t="s">
        <v>97</v>
      </c>
      <c r="N207" s="5">
        <v>60</v>
      </c>
      <c r="O207" s="5">
        <v>13</v>
      </c>
      <c r="P207" s="7" t="s">
        <v>1037</v>
      </c>
      <c r="Q207" s="5" t="s">
        <v>118</v>
      </c>
    </row>
    <row r="208" ht="45" customHeight="1" spans="1:17">
      <c r="A208" s="3">
        <v>204</v>
      </c>
      <c r="B208" s="4" t="s">
        <v>49</v>
      </c>
      <c r="C208" s="5" t="s">
        <v>107</v>
      </c>
      <c r="D208" s="6" t="s">
        <v>1038</v>
      </c>
      <c r="E208" s="7" t="s">
        <v>1035</v>
      </c>
      <c r="F208" s="7" t="s">
        <v>1039</v>
      </c>
      <c r="G208" s="5" t="s">
        <v>256</v>
      </c>
      <c r="H208" s="5" t="s">
        <v>257</v>
      </c>
      <c r="I208" s="5">
        <v>30</v>
      </c>
      <c r="J208" s="5">
        <v>30</v>
      </c>
      <c r="K208" s="5"/>
      <c r="L208" s="5"/>
      <c r="M208" s="5" t="s">
        <v>97</v>
      </c>
      <c r="N208" s="5">
        <v>60</v>
      </c>
      <c r="O208" s="5">
        <v>23</v>
      </c>
      <c r="P208" s="7" t="s">
        <v>1040</v>
      </c>
      <c r="Q208" s="5" t="s">
        <v>118</v>
      </c>
    </row>
    <row r="209" ht="45" customHeight="1" spans="1:17">
      <c r="A209" s="3">
        <v>205</v>
      </c>
      <c r="B209" s="4" t="s">
        <v>49</v>
      </c>
      <c r="C209" s="5" t="s">
        <v>107</v>
      </c>
      <c r="D209" s="6" t="s">
        <v>1041</v>
      </c>
      <c r="E209" s="7" t="s">
        <v>1042</v>
      </c>
      <c r="F209" s="7" t="s">
        <v>1043</v>
      </c>
      <c r="G209" s="5" t="s">
        <v>122</v>
      </c>
      <c r="H209" s="5" t="s">
        <v>429</v>
      </c>
      <c r="I209" s="5">
        <v>12</v>
      </c>
      <c r="J209" s="5">
        <v>12</v>
      </c>
      <c r="K209" s="5"/>
      <c r="L209" s="5"/>
      <c r="M209" s="5" t="s">
        <v>97</v>
      </c>
      <c r="N209" s="5">
        <v>386</v>
      </c>
      <c r="O209" s="5">
        <v>24</v>
      </c>
      <c r="P209" s="7" t="s">
        <v>1044</v>
      </c>
      <c r="Q209" s="5" t="s">
        <v>118</v>
      </c>
    </row>
    <row r="210" ht="45" customHeight="1" spans="1:17">
      <c r="A210" s="3">
        <v>206</v>
      </c>
      <c r="B210" s="4" t="s">
        <v>49</v>
      </c>
      <c r="C210" s="5" t="s">
        <v>107</v>
      </c>
      <c r="D210" s="89" t="s">
        <v>1045</v>
      </c>
      <c r="E210" s="7" t="s">
        <v>1046</v>
      </c>
      <c r="F210" s="7" t="s">
        <v>1047</v>
      </c>
      <c r="G210" s="5" t="s">
        <v>482</v>
      </c>
      <c r="H210" s="5" t="s">
        <v>483</v>
      </c>
      <c r="I210" s="5">
        <v>15</v>
      </c>
      <c r="J210" s="5">
        <v>15</v>
      </c>
      <c r="K210" s="5"/>
      <c r="L210" s="5"/>
      <c r="M210" s="5"/>
      <c r="N210" s="5">
        <v>336</v>
      </c>
      <c r="O210" s="5">
        <v>7</v>
      </c>
      <c r="P210" s="7" t="s">
        <v>1048</v>
      </c>
      <c r="Q210" s="5" t="s">
        <v>118</v>
      </c>
    </row>
    <row r="211" ht="45" customHeight="1" spans="1:17">
      <c r="A211" s="3">
        <v>207</v>
      </c>
      <c r="B211" s="4" t="s">
        <v>49</v>
      </c>
      <c r="C211" s="5" t="s">
        <v>107</v>
      </c>
      <c r="D211" s="6" t="s">
        <v>1049</v>
      </c>
      <c r="E211" s="7" t="s">
        <v>1050</v>
      </c>
      <c r="F211" s="7" t="s">
        <v>1051</v>
      </c>
      <c r="G211" s="5" t="s">
        <v>122</v>
      </c>
      <c r="H211" s="5" t="s">
        <v>838</v>
      </c>
      <c r="I211" s="5">
        <v>14.5</v>
      </c>
      <c r="J211" s="5">
        <v>14.5</v>
      </c>
      <c r="K211" s="5"/>
      <c r="L211" s="5"/>
      <c r="M211" s="5" t="s">
        <v>97</v>
      </c>
      <c r="N211" s="5">
        <v>90</v>
      </c>
      <c r="O211" s="5">
        <v>30</v>
      </c>
      <c r="P211" s="7" t="s">
        <v>1052</v>
      </c>
      <c r="Q211" s="5" t="s">
        <v>118</v>
      </c>
    </row>
    <row r="212" ht="45" customHeight="1" spans="1:17">
      <c r="A212" s="3">
        <v>208</v>
      </c>
      <c r="B212" s="12" t="s">
        <v>49</v>
      </c>
      <c r="C212" s="13" t="s">
        <v>107</v>
      </c>
      <c r="D212" s="88" t="s">
        <v>1053</v>
      </c>
      <c r="E212" s="14" t="s">
        <v>989</v>
      </c>
      <c r="F212" s="14" t="s">
        <v>1054</v>
      </c>
      <c r="G212" s="13" t="s">
        <v>139</v>
      </c>
      <c r="H212" s="13" t="s">
        <v>171</v>
      </c>
      <c r="I212" s="13">
        <v>15</v>
      </c>
      <c r="J212" s="13">
        <v>15</v>
      </c>
      <c r="K212" s="13"/>
      <c r="L212" s="13"/>
      <c r="M212" s="13" t="s">
        <v>97</v>
      </c>
      <c r="N212" s="13">
        <v>280</v>
      </c>
      <c r="O212" s="13">
        <v>11</v>
      </c>
      <c r="P212" s="14" t="s">
        <v>420</v>
      </c>
      <c r="Q212" s="13" t="s">
        <v>118</v>
      </c>
    </row>
    <row r="213" ht="45" customHeight="1" spans="1:17">
      <c r="A213" s="3">
        <v>209</v>
      </c>
      <c r="B213" s="4" t="s">
        <v>49</v>
      </c>
      <c r="C213" s="5" t="s">
        <v>100</v>
      </c>
      <c r="D213" s="87" t="s">
        <v>1045</v>
      </c>
      <c r="E213" s="7" t="s">
        <v>1055</v>
      </c>
      <c r="F213" s="7" t="s">
        <v>1056</v>
      </c>
      <c r="G213" s="5" t="s">
        <v>482</v>
      </c>
      <c r="H213" s="5" t="s">
        <v>1057</v>
      </c>
      <c r="I213" s="5">
        <v>85</v>
      </c>
      <c r="J213" s="5">
        <v>85</v>
      </c>
      <c r="K213" s="5"/>
      <c r="L213" s="5"/>
      <c r="M213" s="5" t="s">
        <v>97</v>
      </c>
      <c r="N213" s="5">
        <v>385</v>
      </c>
      <c r="O213" s="5">
        <v>8</v>
      </c>
      <c r="P213" s="7" t="s">
        <v>1058</v>
      </c>
      <c r="Q213" s="5" t="s">
        <v>118</v>
      </c>
    </row>
    <row r="214" ht="45" customHeight="1" spans="1:17">
      <c r="A214" s="3">
        <v>210</v>
      </c>
      <c r="B214" s="4" t="s">
        <v>49</v>
      </c>
      <c r="C214" s="5" t="s">
        <v>107</v>
      </c>
      <c r="D214" s="86" t="s">
        <v>1059</v>
      </c>
      <c r="E214" s="7" t="s">
        <v>697</v>
      </c>
      <c r="F214" s="7" t="s">
        <v>1060</v>
      </c>
      <c r="G214" s="5" t="s">
        <v>95</v>
      </c>
      <c r="H214" s="5" t="s">
        <v>699</v>
      </c>
      <c r="I214" s="5">
        <v>42</v>
      </c>
      <c r="J214" s="5">
        <v>42</v>
      </c>
      <c r="K214" s="5"/>
      <c r="L214" s="5"/>
      <c r="M214" s="5" t="s">
        <v>97</v>
      </c>
      <c r="N214" s="5">
        <v>226</v>
      </c>
      <c r="O214" s="5">
        <v>1</v>
      </c>
      <c r="P214" s="7" t="s">
        <v>1061</v>
      </c>
      <c r="Q214" s="5" t="s">
        <v>118</v>
      </c>
    </row>
    <row r="215" ht="45" customHeight="1" spans="1:17">
      <c r="A215" s="3">
        <v>211</v>
      </c>
      <c r="B215" s="4" t="s">
        <v>49</v>
      </c>
      <c r="C215" s="5" t="s">
        <v>100</v>
      </c>
      <c r="D215" s="87" t="s">
        <v>1062</v>
      </c>
      <c r="E215" s="7" t="s">
        <v>1063</v>
      </c>
      <c r="F215" s="7" t="s">
        <v>1064</v>
      </c>
      <c r="G215" s="5" t="s">
        <v>482</v>
      </c>
      <c r="H215" s="5" t="s">
        <v>1065</v>
      </c>
      <c r="I215" s="5">
        <v>108</v>
      </c>
      <c r="J215" s="5">
        <v>108</v>
      </c>
      <c r="K215" s="5"/>
      <c r="L215" s="5"/>
      <c r="M215" s="5" t="s">
        <v>97</v>
      </c>
      <c r="N215" s="5">
        <v>504</v>
      </c>
      <c r="O215" s="5">
        <v>8</v>
      </c>
      <c r="P215" s="7" t="s">
        <v>1066</v>
      </c>
      <c r="Q215" s="5" t="s">
        <v>118</v>
      </c>
    </row>
    <row r="216" ht="45" customHeight="1" spans="1:17">
      <c r="A216" s="3">
        <v>212</v>
      </c>
      <c r="B216" s="12" t="s">
        <v>49</v>
      </c>
      <c r="C216" s="13" t="s">
        <v>107</v>
      </c>
      <c r="D216" s="6" t="s">
        <v>1067</v>
      </c>
      <c r="E216" s="14" t="s">
        <v>688</v>
      </c>
      <c r="F216" s="14" t="s">
        <v>1068</v>
      </c>
      <c r="G216" s="13" t="s">
        <v>139</v>
      </c>
      <c r="H216" s="13" t="s">
        <v>399</v>
      </c>
      <c r="I216" s="13">
        <v>90</v>
      </c>
      <c r="J216" s="13">
        <v>90</v>
      </c>
      <c r="K216" s="13"/>
      <c r="L216" s="13"/>
      <c r="M216" s="13" t="s">
        <v>97</v>
      </c>
      <c r="N216" s="13">
        <v>285</v>
      </c>
      <c r="O216" s="13">
        <v>19</v>
      </c>
      <c r="P216" s="14" t="s">
        <v>1069</v>
      </c>
      <c r="Q216" s="13" t="s">
        <v>118</v>
      </c>
    </row>
    <row r="217" ht="45" customHeight="1" spans="1:17">
      <c r="A217" s="3">
        <v>213</v>
      </c>
      <c r="B217" s="4" t="s">
        <v>49</v>
      </c>
      <c r="C217" s="5" t="s">
        <v>107</v>
      </c>
      <c r="D217" s="87" t="s">
        <v>1070</v>
      </c>
      <c r="E217" s="7" t="s">
        <v>1071</v>
      </c>
      <c r="F217" s="7" t="s">
        <v>1072</v>
      </c>
      <c r="G217" s="5" t="s">
        <v>354</v>
      </c>
      <c r="H217" s="5" t="s">
        <v>355</v>
      </c>
      <c r="I217" s="5">
        <v>20</v>
      </c>
      <c r="J217" s="5">
        <v>20</v>
      </c>
      <c r="K217" s="5"/>
      <c r="L217" s="5"/>
      <c r="M217" s="5" t="s">
        <v>97</v>
      </c>
      <c r="N217" s="5">
        <v>345</v>
      </c>
      <c r="O217" s="5">
        <v>9</v>
      </c>
      <c r="P217" s="7" t="s">
        <v>1073</v>
      </c>
      <c r="Q217" s="5" t="s">
        <v>118</v>
      </c>
    </row>
    <row r="218" ht="45" customHeight="1" spans="1:17">
      <c r="A218" s="3">
        <v>214</v>
      </c>
      <c r="B218" s="4" t="s">
        <v>49</v>
      </c>
      <c r="C218" s="5" t="s">
        <v>107</v>
      </c>
      <c r="D218" s="6" t="s">
        <v>1074</v>
      </c>
      <c r="E218" s="7" t="s">
        <v>1075</v>
      </c>
      <c r="F218" s="7" t="s">
        <v>1076</v>
      </c>
      <c r="G218" s="5" t="s">
        <v>256</v>
      </c>
      <c r="H218" s="5" t="s">
        <v>1077</v>
      </c>
      <c r="I218" s="5">
        <v>29.8</v>
      </c>
      <c r="J218" s="5">
        <v>29.8</v>
      </c>
      <c r="K218" s="5"/>
      <c r="L218" s="5"/>
      <c r="M218" s="5" t="s">
        <v>97</v>
      </c>
      <c r="N218" s="5">
        <v>40</v>
      </c>
      <c r="O218" s="5">
        <v>12</v>
      </c>
      <c r="P218" s="7" t="s">
        <v>1078</v>
      </c>
      <c r="Q218" s="5" t="s">
        <v>118</v>
      </c>
    </row>
    <row r="219" ht="45" customHeight="1" spans="1:17">
      <c r="A219" s="3">
        <v>215</v>
      </c>
      <c r="B219" s="4" t="s">
        <v>49</v>
      </c>
      <c r="C219" s="5" t="s">
        <v>107</v>
      </c>
      <c r="D219" s="6" t="s">
        <v>1079</v>
      </c>
      <c r="E219" s="7" t="s">
        <v>1080</v>
      </c>
      <c r="F219" s="7" t="s">
        <v>1081</v>
      </c>
      <c r="G219" s="5" t="s">
        <v>202</v>
      </c>
      <c r="H219" s="5" t="s">
        <v>277</v>
      </c>
      <c r="I219" s="5">
        <v>58</v>
      </c>
      <c r="J219" s="5">
        <v>58</v>
      </c>
      <c r="K219" s="5"/>
      <c r="L219" s="5"/>
      <c r="M219" s="5" t="s">
        <v>97</v>
      </c>
      <c r="N219" s="5">
        <v>365</v>
      </c>
      <c r="O219" s="5">
        <v>1</v>
      </c>
      <c r="P219" s="7" t="s">
        <v>1082</v>
      </c>
      <c r="Q219" s="5" t="s">
        <v>118</v>
      </c>
    </row>
    <row r="220" ht="45" customHeight="1" spans="1:17">
      <c r="A220" s="3">
        <v>216</v>
      </c>
      <c r="B220" s="4" t="s">
        <v>49</v>
      </c>
      <c r="C220" s="5" t="s">
        <v>107</v>
      </c>
      <c r="D220" s="87" t="s">
        <v>1083</v>
      </c>
      <c r="E220" s="7" t="s">
        <v>1084</v>
      </c>
      <c r="F220" s="7" t="s">
        <v>1085</v>
      </c>
      <c r="G220" s="5" t="s">
        <v>364</v>
      </c>
      <c r="H220" s="5" t="s">
        <v>539</v>
      </c>
      <c r="I220" s="5">
        <v>29.8</v>
      </c>
      <c r="J220" s="5">
        <v>29.8</v>
      </c>
      <c r="K220" s="5"/>
      <c r="L220" s="5"/>
      <c r="M220" s="5" t="s">
        <v>97</v>
      </c>
      <c r="N220" s="5">
        <v>344</v>
      </c>
      <c r="O220" s="5">
        <v>17</v>
      </c>
      <c r="P220" s="7" t="s">
        <v>1086</v>
      </c>
      <c r="Q220" s="5" t="s">
        <v>118</v>
      </c>
    </row>
    <row r="221" ht="45" customHeight="1" spans="1:17">
      <c r="A221" s="3">
        <v>217</v>
      </c>
      <c r="B221" s="4" t="s">
        <v>49</v>
      </c>
      <c r="C221" s="5" t="s">
        <v>72</v>
      </c>
      <c r="D221" s="87" t="s">
        <v>1087</v>
      </c>
      <c r="E221" s="7" t="s">
        <v>1071</v>
      </c>
      <c r="F221" s="7" t="s">
        <v>1088</v>
      </c>
      <c r="G221" s="5" t="s">
        <v>354</v>
      </c>
      <c r="H221" s="5" t="s">
        <v>355</v>
      </c>
      <c r="I221" s="5">
        <v>30</v>
      </c>
      <c r="J221" s="5">
        <v>30</v>
      </c>
      <c r="K221" s="5"/>
      <c r="L221" s="5"/>
      <c r="M221" s="5" t="s">
        <v>97</v>
      </c>
      <c r="N221" s="5">
        <v>345</v>
      </c>
      <c r="O221" s="5">
        <v>9</v>
      </c>
      <c r="P221" s="7" t="s">
        <v>1089</v>
      </c>
      <c r="Q221" s="5" t="s">
        <v>118</v>
      </c>
    </row>
    <row r="222" ht="45" customHeight="1" spans="1:17">
      <c r="A222" s="3">
        <v>218</v>
      </c>
      <c r="B222" s="12" t="s">
        <v>49</v>
      </c>
      <c r="C222" s="13" t="s">
        <v>107</v>
      </c>
      <c r="D222" s="10" t="s">
        <v>1090</v>
      </c>
      <c r="E222" s="14" t="s">
        <v>1091</v>
      </c>
      <c r="F222" s="14" t="s">
        <v>1092</v>
      </c>
      <c r="G222" s="13" t="s">
        <v>139</v>
      </c>
      <c r="H222" s="13" t="s">
        <v>345</v>
      </c>
      <c r="I222" s="13">
        <v>31</v>
      </c>
      <c r="J222" s="13">
        <v>31</v>
      </c>
      <c r="K222" s="13"/>
      <c r="L222" s="13"/>
      <c r="M222" s="13" t="s">
        <v>97</v>
      </c>
      <c r="N222" s="13">
        <v>263</v>
      </c>
      <c r="O222" s="13" t="s">
        <v>1093</v>
      </c>
      <c r="P222" s="14" t="s">
        <v>1094</v>
      </c>
      <c r="Q222" s="13" t="s">
        <v>118</v>
      </c>
    </row>
    <row r="223" ht="45" customHeight="1" spans="1:17">
      <c r="A223" s="3">
        <v>219</v>
      </c>
      <c r="B223" s="12" t="s">
        <v>49</v>
      </c>
      <c r="C223" s="13" t="s">
        <v>107</v>
      </c>
      <c r="D223" s="6" t="s">
        <v>1095</v>
      </c>
      <c r="E223" s="14" t="s">
        <v>1096</v>
      </c>
      <c r="F223" s="14" t="s">
        <v>1097</v>
      </c>
      <c r="G223" s="13" t="s">
        <v>139</v>
      </c>
      <c r="H223" s="13" t="s">
        <v>488</v>
      </c>
      <c r="I223" s="13">
        <v>19</v>
      </c>
      <c r="J223" s="13">
        <v>19</v>
      </c>
      <c r="K223" s="13"/>
      <c r="L223" s="13"/>
      <c r="M223" s="13" t="s">
        <v>97</v>
      </c>
      <c r="N223" s="13">
        <v>305</v>
      </c>
      <c r="O223" s="13">
        <v>20</v>
      </c>
      <c r="P223" s="14" t="s">
        <v>1098</v>
      </c>
      <c r="Q223" s="13" t="s">
        <v>118</v>
      </c>
    </row>
    <row r="224" ht="45" customHeight="1" spans="1:17">
      <c r="A224" s="3">
        <v>220</v>
      </c>
      <c r="B224" s="4" t="s">
        <v>49</v>
      </c>
      <c r="C224" s="5" t="s">
        <v>107</v>
      </c>
      <c r="D224" s="87" t="s">
        <v>1099</v>
      </c>
      <c r="E224" s="7" t="s">
        <v>1100</v>
      </c>
      <c r="F224" s="7" t="s">
        <v>1101</v>
      </c>
      <c r="G224" s="5" t="s">
        <v>128</v>
      </c>
      <c r="H224" s="5" t="s">
        <v>179</v>
      </c>
      <c r="I224" s="5">
        <v>50</v>
      </c>
      <c r="J224" s="5">
        <v>50</v>
      </c>
      <c r="K224" s="5"/>
      <c r="L224" s="5"/>
      <c r="M224" s="5" t="s">
        <v>97</v>
      </c>
      <c r="N224" s="5">
        <v>58</v>
      </c>
      <c r="O224" s="5">
        <v>2</v>
      </c>
      <c r="P224" s="7" t="s">
        <v>1102</v>
      </c>
      <c r="Q224" s="5" t="s">
        <v>118</v>
      </c>
    </row>
    <row r="225" ht="45" customHeight="1" spans="1:17">
      <c r="A225" s="3">
        <v>221</v>
      </c>
      <c r="B225" s="4" t="s">
        <v>49</v>
      </c>
      <c r="C225" s="5" t="s">
        <v>107</v>
      </c>
      <c r="D225" s="87" t="s">
        <v>1103</v>
      </c>
      <c r="E225" s="7" t="s">
        <v>1104</v>
      </c>
      <c r="F225" s="7" t="s">
        <v>1105</v>
      </c>
      <c r="G225" s="5" t="s">
        <v>712</v>
      </c>
      <c r="H225" s="5" t="s">
        <v>1106</v>
      </c>
      <c r="I225" s="5">
        <v>180</v>
      </c>
      <c r="J225" s="5">
        <v>180</v>
      </c>
      <c r="K225" s="5"/>
      <c r="L225" s="5"/>
      <c r="M225" s="5" t="s">
        <v>97</v>
      </c>
      <c r="N225" s="5">
        <v>174</v>
      </c>
      <c r="O225" s="5">
        <v>4</v>
      </c>
      <c r="P225" s="7" t="s">
        <v>1107</v>
      </c>
      <c r="Q225" s="5" t="s">
        <v>118</v>
      </c>
    </row>
    <row r="226" ht="45" customHeight="1" spans="1:17">
      <c r="A226" s="3">
        <v>222</v>
      </c>
      <c r="B226" s="12" t="s">
        <v>49</v>
      </c>
      <c r="C226" s="13" t="s">
        <v>107</v>
      </c>
      <c r="D226" s="88" t="s">
        <v>1108</v>
      </c>
      <c r="E226" s="14" t="s">
        <v>1109</v>
      </c>
      <c r="F226" s="14" t="s">
        <v>1110</v>
      </c>
      <c r="G226" s="13" t="s">
        <v>139</v>
      </c>
      <c r="H226" s="13" t="s">
        <v>504</v>
      </c>
      <c r="I226" s="13">
        <v>40</v>
      </c>
      <c r="J226" s="13">
        <v>40</v>
      </c>
      <c r="K226" s="13"/>
      <c r="L226" s="13"/>
      <c r="M226" s="13" t="s">
        <v>97</v>
      </c>
      <c r="N226" s="13">
        <v>291</v>
      </c>
      <c r="O226" s="13">
        <v>45</v>
      </c>
      <c r="P226" s="14" t="s">
        <v>1111</v>
      </c>
      <c r="Q226" s="13" t="s">
        <v>118</v>
      </c>
    </row>
    <row r="227" ht="45" customHeight="1" spans="1:17">
      <c r="A227" s="3">
        <v>223</v>
      </c>
      <c r="B227" s="4" t="s">
        <v>49</v>
      </c>
      <c r="C227" s="5" t="s">
        <v>107</v>
      </c>
      <c r="D227" s="6" t="s">
        <v>1112</v>
      </c>
      <c r="E227" s="7" t="s">
        <v>1113</v>
      </c>
      <c r="F227" s="7" t="s">
        <v>1114</v>
      </c>
      <c r="G227" s="5" t="s">
        <v>202</v>
      </c>
      <c r="H227" s="5" t="s">
        <v>1115</v>
      </c>
      <c r="I227" s="5">
        <v>40</v>
      </c>
      <c r="J227" s="5">
        <v>40</v>
      </c>
      <c r="K227" s="5"/>
      <c r="L227" s="5"/>
      <c r="M227" s="5" t="s">
        <v>97</v>
      </c>
      <c r="N227" s="5">
        <v>201</v>
      </c>
      <c r="O227" s="5">
        <v>2</v>
      </c>
      <c r="P227" s="7" t="s">
        <v>1116</v>
      </c>
      <c r="Q227" s="5" t="s">
        <v>118</v>
      </c>
    </row>
    <row r="228" ht="45" customHeight="1" spans="1:17">
      <c r="A228" s="3">
        <v>224</v>
      </c>
      <c r="B228" s="4" t="s">
        <v>49</v>
      </c>
      <c r="C228" s="5" t="s">
        <v>107</v>
      </c>
      <c r="D228" s="6" t="s">
        <v>1117</v>
      </c>
      <c r="E228" s="7" t="s">
        <v>1118</v>
      </c>
      <c r="F228" s="7" t="s">
        <v>1119</v>
      </c>
      <c r="G228" s="5" t="s">
        <v>256</v>
      </c>
      <c r="H228" s="5" t="s">
        <v>1120</v>
      </c>
      <c r="I228" s="5">
        <v>48</v>
      </c>
      <c r="J228" s="5">
        <v>48</v>
      </c>
      <c r="K228" s="5"/>
      <c r="L228" s="5"/>
      <c r="M228" s="5" t="s">
        <v>97</v>
      </c>
      <c r="N228" s="5">
        <v>396</v>
      </c>
      <c r="O228" s="5">
        <v>11</v>
      </c>
      <c r="P228" s="7" t="s">
        <v>1121</v>
      </c>
      <c r="Q228" s="5" t="s">
        <v>118</v>
      </c>
    </row>
    <row r="229" ht="45" customHeight="1" spans="1:17">
      <c r="A229" s="3">
        <v>225</v>
      </c>
      <c r="B229" s="4" t="s">
        <v>49</v>
      </c>
      <c r="C229" s="5" t="s">
        <v>107</v>
      </c>
      <c r="D229" s="86" t="s">
        <v>1122</v>
      </c>
      <c r="E229" s="7" t="s">
        <v>1123</v>
      </c>
      <c r="F229" s="7" t="s">
        <v>1124</v>
      </c>
      <c r="G229" s="5" t="s">
        <v>95</v>
      </c>
      <c r="H229" s="5" t="s">
        <v>251</v>
      </c>
      <c r="I229" s="5">
        <v>40</v>
      </c>
      <c r="J229" s="5">
        <v>40</v>
      </c>
      <c r="K229" s="5"/>
      <c r="L229" s="5"/>
      <c r="M229" s="5" t="s">
        <v>97</v>
      </c>
      <c r="N229" s="5">
        <v>440</v>
      </c>
      <c r="O229" s="5">
        <v>15</v>
      </c>
      <c r="P229" s="7" t="s">
        <v>1125</v>
      </c>
      <c r="Q229" s="5" t="s">
        <v>118</v>
      </c>
    </row>
    <row r="230" ht="45" customHeight="1" spans="1:17">
      <c r="A230" s="3">
        <v>226</v>
      </c>
      <c r="B230" s="4" t="s">
        <v>49</v>
      </c>
      <c r="C230" s="5" t="s">
        <v>107</v>
      </c>
      <c r="D230" s="6" t="s">
        <v>1126</v>
      </c>
      <c r="E230" s="7" t="s">
        <v>1127</v>
      </c>
      <c r="F230" s="7" t="s">
        <v>1128</v>
      </c>
      <c r="G230" s="5" t="s">
        <v>122</v>
      </c>
      <c r="H230" s="5" t="s">
        <v>1129</v>
      </c>
      <c r="I230" s="5">
        <v>44.7</v>
      </c>
      <c r="J230" s="5">
        <v>44.7</v>
      </c>
      <c r="K230" s="5"/>
      <c r="L230" s="5"/>
      <c r="M230" s="5" t="s">
        <v>97</v>
      </c>
      <c r="N230" s="5">
        <v>102</v>
      </c>
      <c r="O230" s="5">
        <v>3</v>
      </c>
      <c r="P230" s="7" t="s">
        <v>1130</v>
      </c>
      <c r="Q230" s="5" t="s">
        <v>118</v>
      </c>
    </row>
    <row r="231" ht="45" customHeight="1" spans="1:17">
      <c r="A231" s="3">
        <v>227</v>
      </c>
      <c r="B231" s="4" t="s">
        <v>49</v>
      </c>
      <c r="C231" s="5" t="s">
        <v>107</v>
      </c>
      <c r="D231" s="6" t="s">
        <v>1131</v>
      </c>
      <c r="E231" s="7" t="s">
        <v>1132</v>
      </c>
      <c r="F231" s="7" t="s">
        <v>1133</v>
      </c>
      <c r="G231" s="5" t="s">
        <v>202</v>
      </c>
      <c r="H231" s="5" t="s">
        <v>1134</v>
      </c>
      <c r="I231" s="5">
        <v>26</v>
      </c>
      <c r="J231" s="5">
        <v>26</v>
      </c>
      <c r="K231" s="5"/>
      <c r="L231" s="5"/>
      <c r="M231" s="5" t="s">
        <v>97</v>
      </c>
      <c r="N231" s="5">
        <v>230</v>
      </c>
      <c r="O231" s="5">
        <v>1</v>
      </c>
      <c r="P231" s="7" t="s">
        <v>1135</v>
      </c>
      <c r="Q231" s="5" t="s">
        <v>118</v>
      </c>
    </row>
    <row r="232" ht="45" customHeight="1" spans="1:17">
      <c r="A232" s="3">
        <v>228</v>
      </c>
      <c r="B232" s="4" t="s">
        <v>49</v>
      </c>
      <c r="C232" s="5" t="s">
        <v>107</v>
      </c>
      <c r="D232" s="87" t="s">
        <v>1136</v>
      </c>
      <c r="E232" s="7" t="s">
        <v>1137</v>
      </c>
      <c r="F232" s="7" t="s">
        <v>1138</v>
      </c>
      <c r="G232" s="5" t="s">
        <v>493</v>
      </c>
      <c r="H232" s="5" t="s">
        <v>1139</v>
      </c>
      <c r="I232" s="5">
        <v>80</v>
      </c>
      <c r="J232" s="5">
        <v>80</v>
      </c>
      <c r="K232" s="5"/>
      <c r="L232" s="5"/>
      <c r="M232" s="5" t="s">
        <v>97</v>
      </c>
      <c r="N232" s="5">
        <v>263</v>
      </c>
      <c r="O232" s="5">
        <v>7</v>
      </c>
      <c r="P232" s="7" t="s">
        <v>1140</v>
      </c>
      <c r="Q232" s="5" t="s">
        <v>118</v>
      </c>
    </row>
    <row r="233" ht="45" customHeight="1" spans="1:17">
      <c r="A233" s="3">
        <v>229</v>
      </c>
      <c r="B233" s="4" t="s">
        <v>49</v>
      </c>
      <c r="C233" s="5" t="s">
        <v>107</v>
      </c>
      <c r="D233" s="87" t="s">
        <v>1141</v>
      </c>
      <c r="E233" s="7" t="s">
        <v>1142</v>
      </c>
      <c r="F233" s="8" t="s">
        <v>1143</v>
      </c>
      <c r="G233" s="5" t="s">
        <v>414</v>
      </c>
      <c r="H233" s="5" t="s">
        <v>1144</v>
      </c>
      <c r="I233" s="5">
        <v>30</v>
      </c>
      <c r="J233" s="5">
        <v>30</v>
      </c>
      <c r="K233" s="5"/>
      <c r="L233" s="5"/>
      <c r="M233" s="5" t="s">
        <v>97</v>
      </c>
      <c r="N233" s="5">
        <v>75</v>
      </c>
      <c r="O233" s="5">
        <v>1</v>
      </c>
      <c r="P233" s="7" t="s">
        <v>1145</v>
      </c>
      <c r="Q233" s="5" t="s">
        <v>118</v>
      </c>
    </row>
    <row r="234" ht="45" customHeight="1" spans="1:17">
      <c r="A234" s="3">
        <v>230</v>
      </c>
      <c r="B234" s="4" t="s">
        <v>49</v>
      </c>
      <c r="C234" s="5" t="s">
        <v>107</v>
      </c>
      <c r="D234" s="6" t="s">
        <v>1146</v>
      </c>
      <c r="E234" s="7" t="s">
        <v>1147</v>
      </c>
      <c r="F234" s="7" t="s">
        <v>1148</v>
      </c>
      <c r="G234" s="5" t="s">
        <v>122</v>
      </c>
      <c r="H234" s="5" t="s">
        <v>1149</v>
      </c>
      <c r="I234" s="5">
        <v>30</v>
      </c>
      <c r="J234" s="5">
        <v>30</v>
      </c>
      <c r="K234" s="5"/>
      <c r="L234" s="5"/>
      <c r="M234" s="5" t="s">
        <v>97</v>
      </c>
      <c r="N234" s="5">
        <v>401</v>
      </c>
      <c r="O234" s="5">
        <v>46</v>
      </c>
      <c r="P234" s="7" t="s">
        <v>1150</v>
      </c>
      <c r="Q234" s="5" t="s">
        <v>118</v>
      </c>
    </row>
    <row r="235" ht="45" customHeight="1" spans="1:17">
      <c r="A235" s="3">
        <v>231</v>
      </c>
      <c r="B235" s="4" t="s">
        <v>49</v>
      </c>
      <c r="C235" s="5" t="s">
        <v>107</v>
      </c>
      <c r="D235" s="6" t="s">
        <v>1151</v>
      </c>
      <c r="E235" s="7" t="s">
        <v>1132</v>
      </c>
      <c r="F235" s="7" t="s">
        <v>1152</v>
      </c>
      <c r="G235" s="5" t="s">
        <v>202</v>
      </c>
      <c r="H235" s="5" t="s">
        <v>1134</v>
      </c>
      <c r="I235" s="5">
        <v>38.4</v>
      </c>
      <c r="J235" s="5">
        <v>38.4</v>
      </c>
      <c r="K235" s="5"/>
      <c r="L235" s="5"/>
      <c r="M235" s="5" t="s">
        <v>97</v>
      </c>
      <c r="N235" s="5">
        <v>45</v>
      </c>
      <c r="O235" s="5">
        <v>4</v>
      </c>
      <c r="P235" s="7" t="s">
        <v>1153</v>
      </c>
      <c r="Q235" s="5" t="s">
        <v>118</v>
      </c>
    </row>
    <row r="236" ht="45" customHeight="1" spans="1:17">
      <c r="A236" s="3">
        <v>232</v>
      </c>
      <c r="B236" s="4" t="s">
        <v>49</v>
      </c>
      <c r="C236" s="5" t="s">
        <v>107</v>
      </c>
      <c r="D236" s="6" t="s">
        <v>1154</v>
      </c>
      <c r="E236" s="7" t="s">
        <v>1155</v>
      </c>
      <c r="F236" s="7" t="s">
        <v>1156</v>
      </c>
      <c r="G236" s="5" t="s">
        <v>256</v>
      </c>
      <c r="H236" s="5" t="s">
        <v>1077</v>
      </c>
      <c r="I236" s="5">
        <v>26</v>
      </c>
      <c r="J236" s="5">
        <v>26</v>
      </c>
      <c r="K236" s="5"/>
      <c r="L236" s="5"/>
      <c r="M236" s="5" t="s">
        <v>97</v>
      </c>
      <c r="N236" s="5">
        <v>45</v>
      </c>
      <c r="O236" s="5">
        <v>8</v>
      </c>
      <c r="P236" s="7" t="s">
        <v>1157</v>
      </c>
      <c r="Q236" s="5" t="s">
        <v>118</v>
      </c>
    </row>
    <row r="237" ht="45" customHeight="1" spans="1:17">
      <c r="A237" s="3">
        <v>233</v>
      </c>
      <c r="B237" s="4" t="s">
        <v>49</v>
      </c>
      <c r="C237" s="5" t="s">
        <v>107</v>
      </c>
      <c r="D237" s="6" t="s">
        <v>1158</v>
      </c>
      <c r="E237" s="7" t="s">
        <v>1159</v>
      </c>
      <c r="F237" s="7" t="s">
        <v>1160</v>
      </c>
      <c r="G237" s="5" t="s">
        <v>256</v>
      </c>
      <c r="H237" s="5" t="s">
        <v>746</v>
      </c>
      <c r="I237" s="5">
        <v>19.75</v>
      </c>
      <c r="J237" s="5">
        <v>19.75</v>
      </c>
      <c r="K237" s="5"/>
      <c r="L237" s="5"/>
      <c r="M237" s="5" t="s">
        <v>97</v>
      </c>
      <c r="N237" s="5">
        <v>255</v>
      </c>
      <c r="O237" s="5">
        <v>23</v>
      </c>
      <c r="P237" s="7" t="s">
        <v>1161</v>
      </c>
      <c r="Q237" s="5" t="s">
        <v>118</v>
      </c>
    </row>
    <row r="238" ht="45" customHeight="1" spans="1:17">
      <c r="A238" s="3">
        <v>234</v>
      </c>
      <c r="B238" s="4" t="s">
        <v>49</v>
      </c>
      <c r="C238" s="5" t="s">
        <v>107</v>
      </c>
      <c r="D238" s="6" t="s">
        <v>1162</v>
      </c>
      <c r="E238" s="7" t="s">
        <v>1163</v>
      </c>
      <c r="F238" s="7" t="s">
        <v>1164</v>
      </c>
      <c r="G238" s="5" t="s">
        <v>256</v>
      </c>
      <c r="H238" s="5" t="s">
        <v>257</v>
      </c>
      <c r="I238" s="5">
        <v>10</v>
      </c>
      <c r="J238" s="5">
        <v>10</v>
      </c>
      <c r="K238" s="5"/>
      <c r="L238" s="5"/>
      <c r="M238" s="5" t="s">
        <v>97</v>
      </c>
      <c r="N238" s="5">
        <v>18</v>
      </c>
      <c r="O238" s="5">
        <v>4</v>
      </c>
      <c r="P238" s="7" t="s">
        <v>1165</v>
      </c>
      <c r="Q238" s="5" t="s">
        <v>118</v>
      </c>
    </row>
    <row r="239" ht="45" customHeight="1" spans="1:17">
      <c r="A239" s="3">
        <v>235</v>
      </c>
      <c r="B239" s="4" t="s">
        <v>49</v>
      </c>
      <c r="C239" s="5" t="s">
        <v>107</v>
      </c>
      <c r="D239" s="86" t="s">
        <v>1166</v>
      </c>
      <c r="E239" s="7" t="s">
        <v>1167</v>
      </c>
      <c r="F239" s="7" t="s">
        <v>1168</v>
      </c>
      <c r="G239" s="5" t="s">
        <v>95</v>
      </c>
      <c r="H239" s="5" t="s">
        <v>737</v>
      </c>
      <c r="I239" s="5">
        <v>120</v>
      </c>
      <c r="J239" s="5">
        <v>120</v>
      </c>
      <c r="K239" s="5"/>
      <c r="L239" s="5"/>
      <c r="M239" s="5" t="s">
        <v>97</v>
      </c>
      <c r="N239" s="5">
        <v>389</v>
      </c>
      <c r="O239" s="5">
        <v>17</v>
      </c>
      <c r="P239" s="7" t="s">
        <v>1169</v>
      </c>
      <c r="Q239" s="5" t="s">
        <v>118</v>
      </c>
    </row>
    <row r="240" ht="45" customHeight="1" spans="1:17">
      <c r="A240" s="3">
        <v>236</v>
      </c>
      <c r="B240" s="12" t="s">
        <v>49</v>
      </c>
      <c r="C240" s="13" t="s">
        <v>107</v>
      </c>
      <c r="D240" s="6" t="s">
        <v>1170</v>
      </c>
      <c r="E240" s="14" t="s">
        <v>1171</v>
      </c>
      <c r="F240" s="14" t="s">
        <v>1172</v>
      </c>
      <c r="G240" s="13" t="s">
        <v>139</v>
      </c>
      <c r="H240" s="13" t="s">
        <v>1173</v>
      </c>
      <c r="I240" s="13">
        <v>19</v>
      </c>
      <c r="J240" s="13">
        <v>19</v>
      </c>
      <c r="K240" s="13"/>
      <c r="L240" s="13"/>
      <c r="M240" s="13" t="s">
        <v>97</v>
      </c>
      <c r="N240" s="13">
        <v>422</v>
      </c>
      <c r="O240" s="13">
        <v>41</v>
      </c>
      <c r="P240" s="14" t="s">
        <v>1174</v>
      </c>
      <c r="Q240" s="13" t="s">
        <v>118</v>
      </c>
    </row>
    <row r="241" ht="45" customHeight="1" spans="1:17">
      <c r="A241" s="3">
        <v>237</v>
      </c>
      <c r="B241" s="4" t="s">
        <v>49</v>
      </c>
      <c r="C241" s="5" t="s">
        <v>107</v>
      </c>
      <c r="D241" s="6" t="s">
        <v>1175</v>
      </c>
      <c r="E241" s="7" t="s">
        <v>1176</v>
      </c>
      <c r="F241" s="7" t="s">
        <v>1177</v>
      </c>
      <c r="G241" s="5" t="s">
        <v>202</v>
      </c>
      <c r="H241" s="5" t="s">
        <v>1178</v>
      </c>
      <c r="I241" s="5">
        <v>50</v>
      </c>
      <c r="J241" s="5">
        <v>50</v>
      </c>
      <c r="K241" s="5"/>
      <c r="L241" s="5"/>
      <c r="M241" s="5" t="s">
        <v>97</v>
      </c>
      <c r="N241" s="5">
        <v>183</v>
      </c>
      <c r="O241" s="5">
        <v>3</v>
      </c>
      <c r="P241" s="7" t="s">
        <v>1179</v>
      </c>
      <c r="Q241" s="5" t="s">
        <v>118</v>
      </c>
    </row>
    <row r="242" ht="45" customHeight="1" spans="1:17">
      <c r="A242" s="3">
        <v>238</v>
      </c>
      <c r="B242" s="4" t="s">
        <v>49</v>
      </c>
      <c r="C242" s="5" t="s">
        <v>107</v>
      </c>
      <c r="D242" s="92" t="s">
        <v>1180</v>
      </c>
      <c r="E242" s="7" t="s">
        <v>1181</v>
      </c>
      <c r="F242" s="7" t="s">
        <v>1182</v>
      </c>
      <c r="G242" s="5" t="s">
        <v>256</v>
      </c>
      <c r="H242" s="5" t="s">
        <v>1183</v>
      </c>
      <c r="I242" s="5">
        <v>15</v>
      </c>
      <c r="J242" s="5">
        <v>15</v>
      </c>
      <c r="K242" s="5"/>
      <c r="L242" s="5"/>
      <c r="M242" s="5" t="s">
        <v>97</v>
      </c>
      <c r="N242" s="5">
        <v>20</v>
      </c>
      <c r="O242" s="5">
        <v>16</v>
      </c>
      <c r="P242" s="7" t="s">
        <v>1184</v>
      </c>
      <c r="Q242" s="5" t="s">
        <v>118</v>
      </c>
    </row>
    <row r="243" ht="45" customHeight="1" spans="1:17">
      <c r="A243" s="3">
        <v>239</v>
      </c>
      <c r="B243" s="4" t="s">
        <v>49</v>
      </c>
      <c r="C243" s="5" t="s">
        <v>107</v>
      </c>
      <c r="D243" s="86" t="s">
        <v>1185</v>
      </c>
      <c r="E243" s="7" t="s">
        <v>1186</v>
      </c>
      <c r="F243" s="7" t="s">
        <v>1187</v>
      </c>
      <c r="G243" s="5" t="s">
        <v>95</v>
      </c>
      <c r="H243" s="5" t="s">
        <v>251</v>
      </c>
      <c r="I243" s="5">
        <v>22.5</v>
      </c>
      <c r="J243" s="5">
        <v>22.5</v>
      </c>
      <c r="K243" s="5"/>
      <c r="L243" s="5"/>
      <c r="M243" s="5" t="s">
        <v>97</v>
      </c>
      <c r="N243" s="5">
        <v>398</v>
      </c>
      <c r="O243" s="5">
        <v>16</v>
      </c>
      <c r="P243" s="7" t="s">
        <v>1188</v>
      </c>
      <c r="Q243" s="5" t="s">
        <v>118</v>
      </c>
    </row>
    <row r="244" ht="45" customHeight="1" spans="1:17">
      <c r="A244" s="3">
        <v>240</v>
      </c>
      <c r="B244" s="4" t="s">
        <v>49</v>
      </c>
      <c r="C244" s="5" t="s">
        <v>107</v>
      </c>
      <c r="D244" s="87" t="s">
        <v>1189</v>
      </c>
      <c r="E244" s="7" t="s">
        <v>1190</v>
      </c>
      <c r="F244" s="7" t="s">
        <v>1191</v>
      </c>
      <c r="G244" s="5" t="s">
        <v>128</v>
      </c>
      <c r="H244" s="5" t="s">
        <v>179</v>
      </c>
      <c r="I244" s="5">
        <v>12</v>
      </c>
      <c r="J244" s="5">
        <v>12</v>
      </c>
      <c r="K244" s="5"/>
      <c r="L244" s="5"/>
      <c r="M244" s="5" t="s">
        <v>97</v>
      </c>
      <c r="N244" s="5">
        <v>180</v>
      </c>
      <c r="O244" s="5">
        <v>8</v>
      </c>
      <c r="P244" s="7" t="s">
        <v>1192</v>
      </c>
      <c r="Q244" s="5" t="s">
        <v>118</v>
      </c>
    </row>
    <row r="245" ht="45" customHeight="1" spans="1:17">
      <c r="A245" s="3">
        <v>241</v>
      </c>
      <c r="B245" s="4" t="s">
        <v>49</v>
      </c>
      <c r="C245" s="5" t="s">
        <v>107</v>
      </c>
      <c r="D245" s="87" t="s">
        <v>1193</v>
      </c>
      <c r="E245" s="7" t="s">
        <v>1194</v>
      </c>
      <c r="F245" s="7" t="s">
        <v>1195</v>
      </c>
      <c r="G245" s="5" t="s">
        <v>212</v>
      </c>
      <c r="H245" s="5" t="s">
        <v>1196</v>
      </c>
      <c r="I245" s="5">
        <v>17.38</v>
      </c>
      <c r="J245" s="5">
        <v>17.38</v>
      </c>
      <c r="K245" s="5"/>
      <c r="L245" s="5"/>
      <c r="M245" s="5" t="s">
        <v>97</v>
      </c>
      <c r="N245" s="5">
        <v>369</v>
      </c>
      <c r="O245" s="5">
        <v>5</v>
      </c>
      <c r="P245" s="7" t="s">
        <v>1197</v>
      </c>
      <c r="Q245" s="5" t="s">
        <v>118</v>
      </c>
    </row>
    <row r="246" ht="45" customHeight="1" spans="1:17">
      <c r="A246" s="3">
        <v>242</v>
      </c>
      <c r="B246" s="4" t="s">
        <v>49</v>
      </c>
      <c r="C246" s="5" t="s">
        <v>107</v>
      </c>
      <c r="D246" s="6" t="s">
        <v>1198</v>
      </c>
      <c r="E246" s="7" t="s">
        <v>1199</v>
      </c>
      <c r="F246" s="7" t="s">
        <v>1200</v>
      </c>
      <c r="G246" s="5" t="s">
        <v>218</v>
      </c>
      <c r="H246" s="5" t="s">
        <v>1201</v>
      </c>
      <c r="I246" s="5">
        <v>45</v>
      </c>
      <c r="J246" s="5">
        <v>45</v>
      </c>
      <c r="K246" s="5"/>
      <c r="L246" s="5"/>
      <c r="M246" s="5" t="s">
        <v>97</v>
      </c>
      <c r="N246" s="5">
        <v>130</v>
      </c>
      <c r="O246" s="5">
        <v>1</v>
      </c>
      <c r="P246" s="7" t="s">
        <v>1202</v>
      </c>
      <c r="Q246" s="5" t="s">
        <v>118</v>
      </c>
    </row>
    <row r="247" ht="45" customHeight="1" spans="1:17">
      <c r="A247" s="3">
        <v>243</v>
      </c>
      <c r="B247" s="4" t="s">
        <v>49</v>
      </c>
      <c r="C247" s="5" t="s">
        <v>107</v>
      </c>
      <c r="D247" s="38" t="s">
        <v>1203</v>
      </c>
      <c r="E247" s="7" t="s">
        <v>1204</v>
      </c>
      <c r="F247" s="7" t="s">
        <v>1205</v>
      </c>
      <c r="G247" s="5" t="s">
        <v>916</v>
      </c>
      <c r="H247" s="5" t="s">
        <v>1206</v>
      </c>
      <c r="I247" s="5">
        <v>45</v>
      </c>
      <c r="J247" s="5">
        <v>45</v>
      </c>
      <c r="K247" s="5"/>
      <c r="L247" s="5"/>
      <c r="M247" s="5" t="s">
        <v>97</v>
      </c>
      <c r="N247" s="5">
        <v>606</v>
      </c>
      <c r="O247" s="5">
        <v>6</v>
      </c>
      <c r="P247" s="7" t="s">
        <v>1207</v>
      </c>
      <c r="Q247" s="5" t="s">
        <v>118</v>
      </c>
    </row>
    <row r="248" ht="61" customHeight="1" spans="1:17">
      <c r="A248" s="3">
        <v>244</v>
      </c>
      <c r="B248" s="4" t="s">
        <v>49</v>
      </c>
      <c r="C248" s="5" t="s">
        <v>107</v>
      </c>
      <c r="D248" s="6" t="s">
        <v>1208</v>
      </c>
      <c r="E248" s="7" t="s">
        <v>1209</v>
      </c>
      <c r="F248" s="7" t="s">
        <v>1210</v>
      </c>
      <c r="G248" s="5" t="s">
        <v>256</v>
      </c>
      <c r="H248" s="5" t="s">
        <v>323</v>
      </c>
      <c r="I248" s="5">
        <v>21.32</v>
      </c>
      <c r="J248" s="5">
        <v>21.32</v>
      </c>
      <c r="K248" s="5"/>
      <c r="L248" s="5"/>
      <c r="M248" s="5" t="s">
        <v>97</v>
      </c>
      <c r="N248" s="5">
        <v>396</v>
      </c>
      <c r="O248" s="5">
        <v>11</v>
      </c>
      <c r="P248" s="7" t="s">
        <v>1211</v>
      </c>
      <c r="Q248" s="5" t="s">
        <v>118</v>
      </c>
    </row>
    <row r="249" ht="45" customHeight="1" spans="1:17">
      <c r="A249" s="3">
        <v>245</v>
      </c>
      <c r="B249" s="4" t="s">
        <v>49</v>
      </c>
      <c r="C249" s="5" t="s">
        <v>107</v>
      </c>
      <c r="D249" s="87" t="s">
        <v>1212</v>
      </c>
      <c r="E249" s="7" t="s">
        <v>1213</v>
      </c>
      <c r="F249" s="7" t="s">
        <v>1214</v>
      </c>
      <c r="G249" s="5" t="s">
        <v>855</v>
      </c>
      <c r="H249" s="5" t="s">
        <v>1215</v>
      </c>
      <c r="I249" s="5">
        <v>32</v>
      </c>
      <c r="J249" s="5">
        <v>32</v>
      </c>
      <c r="K249" s="5"/>
      <c r="L249" s="5"/>
      <c r="M249" s="5" t="s">
        <v>97</v>
      </c>
      <c r="N249" s="5">
        <v>45</v>
      </c>
      <c r="O249" s="5">
        <v>2</v>
      </c>
      <c r="P249" s="7" t="s">
        <v>1216</v>
      </c>
      <c r="Q249" s="5" t="s">
        <v>118</v>
      </c>
    </row>
    <row r="250" ht="45" customHeight="1" spans="1:17">
      <c r="A250" s="3">
        <v>246</v>
      </c>
      <c r="B250" s="4" t="s">
        <v>49</v>
      </c>
      <c r="C250" s="5" t="s">
        <v>107</v>
      </c>
      <c r="D250" s="87" t="s">
        <v>1217</v>
      </c>
      <c r="E250" s="7" t="s">
        <v>1218</v>
      </c>
      <c r="F250" s="7" t="s">
        <v>1219</v>
      </c>
      <c r="G250" s="5" t="s">
        <v>128</v>
      </c>
      <c r="H250" s="5" t="s">
        <v>1220</v>
      </c>
      <c r="I250" s="5">
        <v>35</v>
      </c>
      <c r="J250" s="5">
        <v>35</v>
      </c>
      <c r="K250" s="5"/>
      <c r="L250" s="5"/>
      <c r="M250" s="5" t="s">
        <v>97</v>
      </c>
      <c r="N250" s="5">
        <v>15</v>
      </c>
      <c r="O250" s="5">
        <v>4</v>
      </c>
      <c r="P250" s="7" t="s">
        <v>1221</v>
      </c>
      <c r="Q250" s="5" t="s">
        <v>118</v>
      </c>
    </row>
    <row r="251" ht="45" customHeight="1" spans="1:17">
      <c r="A251" s="3">
        <v>247</v>
      </c>
      <c r="B251" s="4" t="s">
        <v>49</v>
      </c>
      <c r="C251" s="5" t="s">
        <v>107</v>
      </c>
      <c r="D251" s="6" t="s">
        <v>1222</v>
      </c>
      <c r="E251" s="7" t="s">
        <v>1132</v>
      </c>
      <c r="F251" s="7" t="s">
        <v>1223</v>
      </c>
      <c r="G251" s="5" t="s">
        <v>202</v>
      </c>
      <c r="H251" s="5" t="s">
        <v>1134</v>
      </c>
      <c r="I251" s="5">
        <v>17</v>
      </c>
      <c r="J251" s="5">
        <v>17</v>
      </c>
      <c r="K251" s="5"/>
      <c r="L251" s="5"/>
      <c r="M251" s="5" t="s">
        <v>97</v>
      </c>
      <c r="N251" s="5">
        <v>60</v>
      </c>
      <c r="O251" s="5">
        <v>1</v>
      </c>
      <c r="P251" s="7" t="s">
        <v>1224</v>
      </c>
      <c r="Q251" s="5" t="s">
        <v>118</v>
      </c>
    </row>
    <row r="252" ht="45" customHeight="1" spans="1:17">
      <c r="A252" s="3">
        <v>248</v>
      </c>
      <c r="B252" s="4" t="s">
        <v>49</v>
      </c>
      <c r="C252" s="5" t="s">
        <v>107</v>
      </c>
      <c r="D252" s="87" t="s">
        <v>1225</v>
      </c>
      <c r="E252" s="7" t="s">
        <v>1226</v>
      </c>
      <c r="F252" s="7" t="s">
        <v>1227</v>
      </c>
      <c r="G252" s="5" t="s">
        <v>855</v>
      </c>
      <c r="H252" s="5" t="s">
        <v>1228</v>
      </c>
      <c r="I252" s="5">
        <v>73</v>
      </c>
      <c r="J252" s="5">
        <v>73</v>
      </c>
      <c r="K252" s="5"/>
      <c r="L252" s="5"/>
      <c r="M252" s="5" t="s">
        <v>97</v>
      </c>
      <c r="N252" s="5">
        <v>280</v>
      </c>
      <c r="O252" s="5">
        <v>11</v>
      </c>
      <c r="P252" s="7" t="s">
        <v>1229</v>
      </c>
      <c r="Q252" s="5" t="s">
        <v>118</v>
      </c>
    </row>
    <row r="253" ht="45" customHeight="1" spans="1:17">
      <c r="A253" s="3">
        <v>249</v>
      </c>
      <c r="B253" s="4" t="s">
        <v>49</v>
      </c>
      <c r="C253" s="5" t="s">
        <v>107</v>
      </c>
      <c r="D253" s="6" t="s">
        <v>1230</v>
      </c>
      <c r="E253" s="7" t="s">
        <v>1132</v>
      </c>
      <c r="F253" s="7" t="s">
        <v>1231</v>
      </c>
      <c r="G253" s="5" t="s">
        <v>202</v>
      </c>
      <c r="H253" s="5" t="s">
        <v>1134</v>
      </c>
      <c r="I253" s="5">
        <v>30</v>
      </c>
      <c r="J253" s="5">
        <v>30</v>
      </c>
      <c r="K253" s="5"/>
      <c r="L253" s="5"/>
      <c r="M253" s="5" t="s">
        <v>97</v>
      </c>
      <c r="N253" s="5">
        <v>120</v>
      </c>
      <c r="O253" s="5">
        <v>1</v>
      </c>
      <c r="P253" s="7" t="s">
        <v>1232</v>
      </c>
      <c r="Q253" s="5" t="s">
        <v>118</v>
      </c>
    </row>
    <row r="254" ht="45" customHeight="1" spans="1:17">
      <c r="A254" s="3">
        <v>250</v>
      </c>
      <c r="B254" s="4" t="s">
        <v>49</v>
      </c>
      <c r="C254" s="5" t="s">
        <v>107</v>
      </c>
      <c r="D254" s="6" t="s">
        <v>1233</v>
      </c>
      <c r="E254" s="7" t="s">
        <v>1234</v>
      </c>
      <c r="F254" s="7" t="s">
        <v>1235</v>
      </c>
      <c r="G254" s="5" t="s">
        <v>202</v>
      </c>
      <c r="H254" s="5" t="s">
        <v>1236</v>
      </c>
      <c r="I254" s="5">
        <v>60.5</v>
      </c>
      <c r="J254" s="5">
        <v>60.5</v>
      </c>
      <c r="K254" s="5"/>
      <c r="L254" s="5"/>
      <c r="M254" s="5" t="s">
        <v>97</v>
      </c>
      <c r="N254" s="5">
        <v>79</v>
      </c>
      <c r="O254" s="5">
        <v>24</v>
      </c>
      <c r="P254" s="7" t="s">
        <v>1237</v>
      </c>
      <c r="Q254" s="5" t="s">
        <v>118</v>
      </c>
    </row>
    <row r="255" ht="45" customHeight="1" spans="1:17">
      <c r="A255" s="3">
        <v>251</v>
      </c>
      <c r="B255" s="12" t="s">
        <v>49</v>
      </c>
      <c r="C255" s="13" t="s">
        <v>107</v>
      </c>
      <c r="D255" s="6" t="s">
        <v>1238</v>
      </c>
      <c r="E255" s="14" t="s">
        <v>1239</v>
      </c>
      <c r="F255" s="14" t="s">
        <v>1240</v>
      </c>
      <c r="G255" s="13" t="s">
        <v>139</v>
      </c>
      <c r="H255" s="13" t="s">
        <v>1241</v>
      </c>
      <c r="I255" s="13">
        <v>17</v>
      </c>
      <c r="J255" s="13">
        <v>17</v>
      </c>
      <c r="K255" s="13"/>
      <c r="L255" s="13"/>
      <c r="M255" s="13" t="s">
        <v>97</v>
      </c>
      <c r="N255" s="13" t="s">
        <v>1242</v>
      </c>
      <c r="O255" s="13">
        <v>27</v>
      </c>
      <c r="P255" s="14" t="s">
        <v>1243</v>
      </c>
      <c r="Q255" s="13" t="s">
        <v>118</v>
      </c>
    </row>
    <row r="256" ht="45" customHeight="1" spans="1:17">
      <c r="A256" s="3">
        <v>252</v>
      </c>
      <c r="B256" s="4" t="s">
        <v>49</v>
      </c>
      <c r="C256" s="5" t="s">
        <v>107</v>
      </c>
      <c r="D256" s="6" t="s">
        <v>1244</v>
      </c>
      <c r="E256" s="7" t="s">
        <v>1245</v>
      </c>
      <c r="F256" s="7" t="s">
        <v>1246</v>
      </c>
      <c r="G256" s="5" t="s">
        <v>256</v>
      </c>
      <c r="H256" s="5" t="s">
        <v>409</v>
      </c>
      <c r="I256" s="5">
        <v>60</v>
      </c>
      <c r="J256" s="5">
        <v>60</v>
      </c>
      <c r="K256" s="5"/>
      <c r="L256" s="5"/>
      <c r="M256" s="5" t="s">
        <v>97</v>
      </c>
      <c r="N256" s="5">
        <v>347</v>
      </c>
      <c r="O256" s="5">
        <v>23</v>
      </c>
      <c r="P256" s="7" t="s">
        <v>1247</v>
      </c>
      <c r="Q256" s="5" t="s">
        <v>118</v>
      </c>
    </row>
    <row r="257" ht="45" customHeight="1" spans="1:17">
      <c r="A257" s="3">
        <v>253</v>
      </c>
      <c r="B257" s="4" t="s">
        <v>49</v>
      </c>
      <c r="C257" s="5" t="s">
        <v>107</v>
      </c>
      <c r="D257" s="87" t="s">
        <v>1248</v>
      </c>
      <c r="E257" s="7" t="s">
        <v>1249</v>
      </c>
      <c r="F257" s="7" t="s">
        <v>1250</v>
      </c>
      <c r="G257" s="5" t="s">
        <v>855</v>
      </c>
      <c r="H257" s="5" t="s">
        <v>1251</v>
      </c>
      <c r="I257" s="5">
        <v>230</v>
      </c>
      <c r="J257" s="5">
        <v>230</v>
      </c>
      <c r="K257" s="5"/>
      <c r="L257" s="5"/>
      <c r="M257" s="5" t="s">
        <v>97</v>
      </c>
      <c r="N257" s="5">
        <v>486</v>
      </c>
      <c r="O257" s="5">
        <v>12</v>
      </c>
      <c r="P257" s="7" t="s">
        <v>1252</v>
      </c>
      <c r="Q257" s="5" t="s">
        <v>118</v>
      </c>
    </row>
    <row r="258" ht="45" customHeight="1" spans="1:17">
      <c r="A258" s="3">
        <v>254</v>
      </c>
      <c r="B258" s="12" t="s">
        <v>49</v>
      </c>
      <c r="C258" s="13" t="s">
        <v>107</v>
      </c>
      <c r="D258" s="6" t="s">
        <v>1253</v>
      </c>
      <c r="E258" s="14" t="s">
        <v>1254</v>
      </c>
      <c r="F258" s="14" t="s">
        <v>1255</v>
      </c>
      <c r="G258" s="13" t="s">
        <v>139</v>
      </c>
      <c r="H258" s="13" t="s">
        <v>1256</v>
      </c>
      <c r="I258" s="13">
        <v>18</v>
      </c>
      <c r="J258" s="13">
        <v>18</v>
      </c>
      <c r="K258" s="13"/>
      <c r="L258" s="13"/>
      <c r="M258" s="13" t="s">
        <v>97</v>
      </c>
      <c r="N258" s="13">
        <v>258</v>
      </c>
      <c r="O258" s="13">
        <v>18</v>
      </c>
      <c r="P258" s="14" t="s">
        <v>1257</v>
      </c>
      <c r="Q258" s="13" t="s">
        <v>118</v>
      </c>
    </row>
    <row r="259" ht="45" customHeight="1" spans="1:17">
      <c r="A259" s="3">
        <v>255</v>
      </c>
      <c r="B259" s="4" t="s">
        <v>49</v>
      </c>
      <c r="C259" s="5" t="s">
        <v>107</v>
      </c>
      <c r="D259" s="87" t="s">
        <v>1258</v>
      </c>
      <c r="E259" s="7" t="s">
        <v>1259</v>
      </c>
      <c r="F259" s="7" t="s">
        <v>1260</v>
      </c>
      <c r="G259" s="5" t="s">
        <v>212</v>
      </c>
      <c r="H259" s="5" t="s">
        <v>213</v>
      </c>
      <c r="I259" s="5">
        <v>49</v>
      </c>
      <c r="J259" s="5">
        <v>49</v>
      </c>
      <c r="K259" s="5"/>
      <c r="L259" s="5"/>
      <c r="M259" s="5" t="s">
        <v>97</v>
      </c>
      <c r="N259" s="5">
        <v>35</v>
      </c>
      <c r="O259" s="5">
        <v>2</v>
      </c>
      <c r="P259" s="7" t="s">
        <v>1261</v>
      </c>
      <c r="Q259" s="5" t="s">
        <v>118</v>
      </c>
    </row>
    <row r="260" ht="45" customHeight="1" spans="1:17">
      <c r="A260" s="3">
        <v>256</v>
      </c>
      <c r="B260" s="4" t="s">
        <v>49</v>
      </c>
      <c r="C260" s="5" t="s">
        <v>107</v>
      </c>
      <c r="D260" s="6" t="s">
        <v>1262</v>
      </c>
      <c r="E260" s="7" t="s">
        <v>1263</v>
      </c>
      <c r="F260" s="7" t="s">
        <v>1264</v>
      </c>
      <c r="G260" s="5" t="s">
        <v>202</v>
      </c>
      <c r="H260" s="5" t="s">
        <v>277</v>
      </c>
      <c r="I260" s="5">
        <v>450</v>
      </c>
      <c r="J260" s="5">
        <v>450</v>
      </c>
      <c r="K260" s="5"/>
      <c r="L260" s="5"/>
      <c r="M260" s="5" t="s">
        <v>97</v>
      </c>
      <c r="N260" s="5">
        <v>365</v>
      </c>
      <c r="O260" s="5">
        <v>1</v>
      </c>
      <c r="P260" s="7" t="s">
        <v>1265</v>
      </c>
      <c r="Q260" s="5" t="s">
        <v>118</v>
      </c>
    </row>
    <row r="261" ht="45" customHeight="1" spans="1:17">
      <c r="A261" s="3">
        <v>257</v>
      </c>
      <c r="B261" s="4" t="s">
        <v>49</v>
      </c>
      <c r="C261" s="5" t="s">
        <v>107</v>
      </c>
      <c r="D261" s="6" t="s">
        <v>1266</v>
      </c>
      <c r="E261" s="7" t="s">
        <v>1267</v>
      </c>
      <c r="F261" s="7" t="s">
        <v>1268</v>
      </c>
      <c r="G261" s="5" t="s">
        <v>256</v>
      </c>
      <c r="H261" s="5" t="s">
        <v>404</v>
      </c>
      <c r="I261" s="5">
        <v>20</v>
      </c>
      <c r="J261" s="5">
        <v>20</v>
      </c>
      <c r="K261" s="5"/>
      <c r="L261" s="5"/>
      <c r="M261" s="5" t="s">
        <v>97</v>
      </c>
      <c r="N261" s="5">
        <v>82</v>
      </c>
      <c r="O261" s="5">
        <v>4</v>
      </c>
      <c r="P261" s="7" t="s">
        <v>1269</v>
      </c>
      <c r="Q261" s="5" t="s">
        <v>118</v>
      </c>
    </row>
    <row r="262" ht="45" customHeight="1" spans="1:17">
      <c r="A262" s="3">
        <v>258</v>
      </c>
      <c r="B262" s="4" t="s">
        <v>49</v>
      </c>
      <c r="C262" s="5" t="s">
        <v>107</v>
      </c>
      <c r="D262" s="6" t="s">
        <v>1270</v>
      </c>
      <c r="E262" s="7" t="s">
        <v>1271</v>
      </c>
      <c r="F262" s="7" t="s">
        <v>1272</v>
      </c>
      <c r="G262" s="5" t="s">
        <v>256</v>
      </c>
      <c r="H262" s="5" t="s">
        <v>953</v>
      </c>
      <c r="I262" s="5">
        <v>50</v>
      </c>
      <c r="J262" s="5">
        <v>50</v>
      </c>
      <c r="K262" s="5"/>
      <c r="L262" s="5"/>
      <c r="M262" s="5" t="s">
        <v>97</v>
      </c>
      <c r="N262" s="5">
        <v>42</v>
      </c>
      <c r="O262" s="5">
        <v>3</v>
      </c>
      <c r="P262" s="7" t="s">
        <v>1273</v>
      </c>
      <c r="Q262" s="5" t="s">
        <v>118</v>
      </c>
    </row>
    <row r="263" ht="45" customHeight="1" spans="1:17">
      <c r="A263" s="3">
        <v>259</v>
      </c>
      <c r="B263" s="4" t="s">
        <v>49</v>
      </c>
      <c r="C263" s="5" t="s">
        <v>107</v>
      </c>
      <c r="D263" s="6" t="s">
        <v>1274</v>
      </c>
      <c r="E263" s="7" t="s">
        <v>1275</v>
      </c>
      <c r="F263" s="7" t="s">
        <v>1276</v>
      </c>
      <c r="G263" s="5" t="s">
        <v>95</v>
      </c>
      <c r="H263" s="5" t="s">
        <v>1277</v>
      </c>
      <c r="I263" s="5">
        <v>66</v>
      </c>
      <c r="J263" s="5">
        <v>66</v>
      </c>
      <c r="K263" s="5"/>
      <c r="L263" s="5"/>
      <c r="M263" s="5" t="s">
        <v>97</v>
      </c>
      <c r="N263" s="5">
        <v>780</v>
      </c>
      <c r="O263" s="5">
        <v>1</v>
      </c>
      <c r="P263" s="7" t="s">
        <v>1278</v>
      </c>
      <c r="Q263" s="5" t="s">
        <v>118</v>
      </c>
    </row>
    <row r="264" ht="45" customHeight="1" spans="1:17">
      <c r="A264" s="3">
        <v>260</v>
      </c>
      <c r="B264" s="4" t="s">
        <v>49</v>
      </c>
      <c r="C264" s="5" t="s">
        <v>107</v>
      </c>
      <c r="D264" s="87" t="s">
        <v>1279</v>
      </c>
      <c r="E264" s="7" t="s">
        <v>1280</v>
      </c>
      <c r="F264" s="7" t="s">
        <v>1281</v>
      </c>
      <c r="G264" s="5" t="s">
        <v>128</v>
      </c>
      <c r="H264" s="5" t="s">
        <v>1282</v>
      </c>
      <c r="I264" s="5">
        <v>139</v>
      </c>
      <c r="J264" s="5">
        <v>139</v>
      </c>
      <c r="K264" s="5"/>
      <c r="L264" s="5"/>
      <c r="M264" s="5" t="s">
        <v>97</v>
      </c>
      <c r="N264" s="5">
        <v>45</v>
      </c>
      <c r="O264" s="5">
        <v>7</v>
      </c>
      <c r="P264" s="7" t="s">
        <v>1283</v>
      </c>
      <c r="Q264" s="5" t="s">
        <v>118</v>
      </c>
    </row>
    <row r="265" ht="45" customHeight="1" spans="1:17">
      <c r="A265" s="3">
        <v>261</v>
      </c>
      <c r="B265" s="4" t="s">
        <v>49</v>
      </c>
      <c r="C265" s="5" t="s">
        <v>107</v>
      </c>
      <c r="D265" s="89" t="s">
        <v>1284</v>
      </c>
      <c r="E265" s="7" t="s">
        <v>1285</v>
      </c>
      <c r="F265" s="7" t="s">
        <v>1286</v>
      </c>
      <c r="G265" s="5" t="s">
        <v>855</v>
      </c>
      <c r="H265" s="5" t="s">
        <v>1215</v>
      </c>
      <c r="I265" s="5">
        <v>50</v>
      </c>
      <c r="J265" s="5">
        <v>50</v>
      </c>
      <c r="K265" s="5"/>
      <c r="L265" s="5"/>
      <c r="M265" s="5" t="s">
        <v>97</v>
      </c>
      <c r="N265" s="5">
        <v>78</v>
      </c>
      <c r="O265" s="5">
        <v>3</v>
      </c>
      <c r="P265" s="7" t="s">
        <v>1287</v>
      </c>
      <c r="Q265" s="5" t="s">
        <v>118</v>
      </c>
    </row>
    <row r="266" ht="45" customHeight="1" spans="1:17">
      <c r="A266" s="3">
        <v>262</v>
      </c>
      <c r="B266" s="4" t="s">
        <v>49</v>
      </c>
      <c r="C266" s="5" t="s">
        <v>107</v>
      </c>
      <c r="D266" s="93" t="s">
        <v>1288</v>
      </c>
      <c r="E266" s="7" t="s">
        <v>1289</v>
      </c>
      <c r="F266" s="7" t="s">
        <v>1290</v>
      </c>
      <c r="G266" s="5" t="s">
        <v>256</v>
      </c>
      <c r="H266" s="5" t="s">
        <v>1291</v>
      </c>
      <c r="I266" s="5">
        <v>130</v>
      </c>
      <c r="J266" s="5">
        <v>130</v>
      </c>
      <c r="K266" s="5"/>
      <c r="L266" s="5"/>
      <c r="M266" s="5" t="s">
        <v>97</v>
      </c>
      <c r="N266" s="5">
        <v>65</v>
      </c>
      <c r="O266" s="5">
        <v>23</v>
      </c>
      <c r="P266" s="7" t="s">
        <v>1292</v>
      </c>
      <c r="Q266" s="5" t="s">
        <v>118</v>
      </c>
    </row>
    <row r="267" ht="45" customHeight="1" spans="1:17">
      <c r="A267" s="3">
        <v>263</v>
      </c>
      <c r="B267" s="4" t="s">
        <v>49</v>
      </c>
      <c r="C267" s="5" t="s">
        <v>107</v>
      </c>
      <c r="D267" s="93" t="s">
        <v>1293</v>
      </c>
      <c r="E267" s="7" t="s">
        <v>1289</v>
      </c>
      <c r="F267" s="7" t="s">
        <v>1294</v>
      </c>
      <c r="G267" s="5" t="s">
        <v>256</v>
      </c>
      <c r="H267" s="5" t="s">
        <v>1291</v>
      </c>
      <c r="I267" s="5">
        <v>30</v>
      </c>
      <c r="J267" s="5">
        <v>30</v>
      </c>
      <c r="K267" s="5"/>
      <c r="L267" s="5"/>
      <c r="M267" s="5" t="s">
        <v>97</v>
      </c>
      <c r="N267" s="5">
        <v>65</v>
      </c>
      <c r="O267" s="5">
        <v>23</v>
      </c>
      <c r="P267" s="7" t="s">
        <v>1292</v>
      </c>
      <c r="Q267" s="5" t="s">
        <v>118</v>
      </c>
    </row>
    <row r="268" ht="45" customHeight="1" spans="1:17">
      <c r="A268" s="3">
        <v>264</v>
      </c>
      <c r="B268" s="4" t="s">
        <v>49</v>
      </c>
      <c r="C268" s="5" t="s">
        <v>107</v>
      </c>
      <c r="D268" s="10" t="s">
        <v>1295</v>
      </c>
      <c r="E268" s="7" t="s">
        <v>1296</v>
      </c>
      <c r="F268" s="7" t="s">
        <v>1297</v>
      </c>
      <c r="G268" s="5" t="s">
        <v>95</v>
      </c>
      <c r="H268" s="5" t="s">
        <v>116</v>
      </c>
      <c r="I268" s="5">
        <v>50</v>
      </c>
      <c r="J268" s="5">
        <v>50</v>
      </c>
      <c r="K268" s="5"/>
      <c r="L268" s="5"/>
      <c r="M268" s="5" t="s">
        <v>97</v>
      </c>
      <c r="N268" s="5">
        <v>317</v>
      </c>
      <c r="O268" s="5">
        <v>1</v>
      </c>
      <c r="P268" s="7" t="s">
        <v>1298</v>
      </c>
      <c r="Q268" s="5" t="s">
        <v>118</v>
      </c>
    </row>
    <row r="269" ht="45" customHeight="1" spans="1:17">
      <c r="A269" s="3">
        <v>265</v>
      </c>
      <c r="B269" s="4" t="s">
        <v>49</v>
      </c>
      <c r="C269" s="5" t="s">
        <v>107</v>
      </c>
      <c r="D269" s="89" t="s">
        <v>1299</v>
      </c>
      <c r="E269" s="7" t="s">
        <v>1300</v>
      </c>
      <c r="F269" s="7" t="s">
        <v>1301</v>
      </c>
      <c r="G269" s="5" t="s">
        <v>128</v>
      </c>
      <c r="H269" s="5" t="s">
        <v>1302</v>
      </c>
      <c r="I269" s="5">
        <v>65</v>
      </c>
      <c r="J269" s="5">
        <v>65</v>
      </c>
      <c r="K269" s="5"/>
      <c r="L269" s="5"/>
      <c r="M269" s="5" t="s">
        <v>97</v>
      </c>
      <c r="N269" s="5">
        <v>232</v>
      </c>
      <c r="O269" s="5">
        <v>12</v>
      </c>
      <c r="P269" s="7" t="s">
        <v>1303</v>
      </c>
      <c r="Q269" s="5" t="s">
        <v>118</v>
      </c>
    </row>
    <row r="270" ht="45" customHeight="1" spans="1:17">
      <c r="A270" s="3">
        <v>266</v>
      </c>
      <c r="B270" s="4" t="s">
        <v>49</v>
      </c>
      <c r="C270" s="5" t="s">
        <v>107</v>
      </c>
      <c r="D270" s="89" t="s">
        <v>1304</v>
      </c>
      <c r="E270" s="7" t="s">
        <v>1305</v>
      </c>
      <c r="F270" s="7" t="s">
        <v>1306</v>
      </c>
      <c r="G270" s="5" t="s">
        <v>128</v>
      </c>
      <c r="H270" s="5" t="s">
        <v>129</v>
      </c>
      <c r="I270" s="5">
        <v>50</v>
      </c>
      <c r="J270" s="5">
        <v>50</v>
      </c>
      <c r="K270" s="5"/>
      <c r="L270" s="5"/>
      <c r="M270" s="5" t="s">
        <v>97</v>
      </c>
      <c r="N270" s="5">
        <v>340</v>
      </c>
      <c r="O270" s="5">
        <v>4</v>
      </c>
      <c r="P270" s="7" t="s">
        <v>1307</v>
      </c>
      <c r="Q270" s="5" t="s">
        <v>118</v>
      </c>
    </row>
    <row r="271" ht="45" customHeight="1" spans="1:17">
      <c r="A271" s="3">
        <v>267</v>
      </c>
      <c r="B271" s="4" t="s">
        <v>49</v>
      </c>
      <c r="C271" s="5" t="s">
        <v>107</v>
      </c>
      <c r="D271" s="89" t="s">
        <v>1308</v>
      </c>
      <c r="E271" s="7" t="s">
        <v>1309</v>
      </c>
      <c r="F271" s="7" t="s">
        <v>1310</v>
      </c>
      <c r="G271" s="5" t="s">
        <v>128</v>
      </c>
      <c r="H271" s="5" t="s">
        <v>1311</v>
      </c>
      <c r="I271" s="5">
        <v>30</v>
      </c>
      <c r="J271" s="5">
        <v>30</v>
      </c>
      <c r="K271" s="5"/>
      <c r="L271" s="5"/>
      <c r="M271" s="5" t="s">
        <v>97</v>
      </c>
      <c r="N271" s="5">
        <v>81</v>
      </c>
      <c r="O271" s="5">
        <v>3</v>
      </c>
      <c r="P271" s="7" t="s">
        <v>1312</v>
      </c>
      <c r="Q271" s="5" t="s">
        <v>118</v>
      </c>
    </row>
    <row r="272" ht="45" customHeight="1" spans="1:17">
      <c r="A272" s="3">
        <v>268</v>
      </c>
      <c r="B272" s="12" t="s">
        <v>49</v>
      </c>
      <c r="C272" s="13" t="s">
        <v>107</v>
      </c>
      <c r="D272" s="10" t="s">
        <v>1313</v>
      </c>
      <c r="E272" s="14" t="s">
        <v>1314</v>
      </c>
      <c r="F272" s="14" t="s">
        <v>1315</v>
      </c>
      <c r="G272" s="13" t="s">
        <v>139</v>
      </c>
      <c r="H272" s="13" t="s">
        <v>1316</v>
      </c>
      <c r="I272" s="13">
        <v>45</v>
      </c>
      <c r="J272" s="13">
        <v>45</v>
      </c>
      <c r="K272" s="13"/>
      <c r="L272" s="13"/>
      <c r="M272" s="13" t="s">
        <v>97</v>
      </c>
      <c r="N272" s="13" t="s">
        <v>1317</v>
      </c>
      <c r="O272" s="13">
        <v>3</v>
      </c>
      <c r="P272" s="14" t="s">
        <v>1318</v>
      </c>
      <c r="Q272" s="13" t="s">
        <v>118</v>
      </c>
    </row>
    <row r="273" ht="45" customHeight="1" spans="1:17">
      <c r="A273" s="3">
        <v>269</v>
      </c>
      <c r="B273" s="4" t="s">
        <v>49</v>
      </c>
      <c r="C273" s="5" t="s">
        <v>107</v>
      </c>
      <c r="D273" s="10" t="s">
        <v>1319</v>
      </c>
      <c r="E273" s="7" t="s">
        <v>1320</v>
      </c>
      <c r="F273" s="7" t="s">
        <v>1321</v>
      </c>
      <c r="G273" s="5" t="s">
        <v>256</v>
      </c>
      <c r="H273" s="5" t="s">
        <v>1322</v>
      </c>
      <c r="I273" s="5">
        <v>55</v>
      </c>
      <c r="J273" s="5">
        <v>55</v>
      </c>
      <c r="K273" s="5"/>
      <c r="L273" s="5"/>
      <c r="M273" s="5" t="s">
        <v>97</v>
      </c>
      <c r="N273" s="5">
        <v>46</v>
      </c>
      <c r="O273" s="5">
        <v>6</v>
      </c>
      <c r="P273" s="7" t="s">
        <v>1323</v>
      </c>
      <c r="Q273" s="5" t="s">
        <v>118</v>
      </c>
    </row>
    <row r="274" ht="45" customHeight="1" spans="1:17">
      <c r="A274" s="3">
        <v>270</v>
      </c>
      <c r="B274" s="4" t="s">
        <v>49</v>
      </c>
      <c r="C274" s="5" t="s">
        <v>107</v>
      </c>
      <c r="D274" s="10" t="s">
        <v>1324</v>
      </c>
      <c r="E274" s="7" t="s">
        <v>1325</v>
      </c>
      <c r="F274" s="7" t="s">
        <v>1326</v>
      </c>
      <c r="G274" s="5" t="s">
        <v>202</v>
      </c>
      <c r="H274" s="5" t="s">
        <v>1327</v>
      </c>
      <c r="I274" s="5">
        <v>45</v>
      </c>
      <c r="J274" s="5">
        <v>45</v>
      </c>
      <c r="K274" s="5"/>
      <c r="L274" s="5"/>
      <c r="M274" s="5" t="s">
        <v>97</v>
      </c>
      <c r="N274" s="5">
        <v>147</v>
      </c>
      <c r="O274" s="5">
        <v>1</v>
      </c>
      <c r="P274" s="7" t="s">
        <v>1328</v>
      </c>
      <c r="Q274" s="5" t="s">
        <v>118</v>
      </c>
    </row>
    <row r="275" ht="45" customHeight="1" spans="1:17">
      <c r="A275" s="3">
        <v>271</v>
      </c>
      <c r="B275" s="12" t="s">
        <v>49</v>
      </c>
      <c r="C275" s="13" t="s">
        <v>107</v>
      </c>
      <c r="D275" s="10" t="s">
        <v>1329</v>
      </c>
      <c r="E275" s="14" t="s">
        <v>1314</v>
      </c>
      <c r="F275" s="14" t="s">
        <v>1330</v>
      </c>
      <c r="G275" s="13" t="s">
        <v>139</v>
      </c>
      <c r="H275" s="13" t="s">
        <v>1316</v>
      </c>
      <c r="I275" s="13">
        <v>10</v>
      </c>
      <c r="J275" s="13">
        <v>10</v>
      </c>
      <c r="K275" s="13"/>
      <c r="L275" s="13"/>
      <c r="M275" s="13" t="s">
        <v>97</v>
      </c>
      <c r="N275" s="13">
        <v>178</v>
      </c>
      <c r="O275" s="13">
        <v>4</v>
      </c>
      <c r="P275" s="14" t="s">
        <v>1331</v>
      </c>
      <c r="Q275" s="13" t="s">
        <v>118</v>
      </c>
    </row>
    <row r="276" ht="45" customHeight="1" spans="1:17">
      <c r="A276" s="3">
        <v>272</v>
      </c>
      <c r="B276" s="4" t="s">
        <v>49</v>
      </c>
      <c r="C276" s="5" t="s">
        <v>107</v>
      </c>
      <c r="D276" s="10" t="s">
        <v>1332</v>
      </c>
      <c r="E276" s="7" t="s">
        <v>1333</v>
      </c>
      <c r="F276" s="7" t="s">
        <v>1334</v>
      </c>
      <c r="G276" s="5" t="s">
        <v>256</v>
      </c>
      <c r="H276" s="5" t="s">
        <v>1322</v>
      </c>
      <c r="I276" s="5">
        <v>60</v>
      </c>
      <c r="J276" s="5">
        <v>60</v>
      </c>
      <c r="K276" s="5"/>
      <c r="L276" s="5"/>
      <c r="M276" s="5" t="s">
        <v>97</v>
      </c>
      <c r="N276" s="5">
        <v>16</v>
      </c>
      <c r="O276" s="5">
        <v>7</v>
      </c>
      <c r="P276" s="7" t="s">
        <v>1335</v>
      </c>
      <c r="Q276" s="5" t="s">
        <v>118</v>
      </c>
    </row>
    <row r="277" ht="45" customHeight="1" spans="1:17">
      <c r="A277" s="3">
        <v>273</v>
      </c>
      <c r="B277" s="4" t="s">
        <v>49</v>
      </c>
      <c r="C277" s="5" t="s">
        <v>107</v>
      </c>
      <c r="D277" s="89" t="s">
        <v>1336</v>
      </c>
      <c r="E277" s="7" t="s">
        <v>1337</v>
      </c>
      <c r="F277" s="7" t="s">
        <v>1338</v>
      </c>
      <c r="G277" s="5" t="s">
        <v>712</v>
      </c>
      <c r="H277" s="5" t="s">
        <v>1106</v>
      </c>
      <c r="I277" s="5">
        <v>100</v>
      </c>
      <c r="J277" s="5">
        <v>100</v>
      </c>
      <c r="K277" s="5"/>
      <c r="L277" s="5"/>
      <c r="M277" s="5" t="s">
        <v>97</v>
      </c>
      <c r="N277" s="5">
        <v>125</v>
      </c>
      <c r="O277" s="5">
        <v>4</v>
      </c>
      <c r="P277" s="7" t="s">
        <v>1339</v>
      </c>
      <c r="Q277" s="5" t="s">
        <v>118</v>
      </c>
    </row>
    <row r="278" ht="45" customHeight="1" spans="1:17">
      <c r="A278" s="3">
        <v>274</v>
      </c>
      <c r="B278" s="4" t="s">
        <v>49</v>
      </c>
      <c r="C278" s="5" t="s">
        <v>107</v>
      </c>
      <c r="D278" s="10" t="s">
        <v>1340</v>
      </c>
      <c r="E278" s="7" t="s">
        <v>1341</v>
      </c>
      <c r="F278" s="7" t="s">
        <v>1342</v>
      </c>
      <c r="G278" s="5" t="s">
        <v>122</v>
      </c>
      <c r="H278" s="5" t="s">
        <v>838</v>
      </c>
      <c r="I278" s="5">
        <v>60</v>
      </c>
      <c r="J278" s="5">
        <v>60</v>
      </c>
      <c r="K278" s="5"/>
      <c r="L278" s="5"/>
      <c r="M278" s="5" t="s">
        <v>97</v>
      </c>
      <c r="N278" s="5">
        <v>90</v>
      </c>
      <c r="O278" s="5">
        <v>30</v>
      </c>
      <c r="P278" s="7" t="s">
        <v>1343</v>
      </c>
      <c r="Q278" s="5" t="s">
        <v>118</v>
      </c>
    </row>
    <row r="279" ht="45" customHeight="1" spans="1:17">
      <c r="A279" s="3">
        <v>275</v>
      </c>
      <c r="B279" s="4" t="s">
        <v>49</v>
      </c>
      <c r="C279" s="5" t="s">
        <v>107</v>
      </c>
      <c r="D279" s="10" t="s">
        <v>1344</v>
      </c>
      <c r="E279" s="7" t="s">
        <v>1127</v>
      </c>
      <c r="F279" s="7" t="s">
        <v>1345</v>
      </c>
      <c r="G279" s="5" t="s">
        <v>122</v>
      </c>
      <c r="H279" s="5" t="s">
        <v>1129</v>
      </c>
      <c r="I279" s="5">
        <v>32</v>
      </c>
      <c r="J279" s="5">
        <v>32</v>
      </c>
      <c r="K279" s="5"/>
      <c r="L279" s="5"/>
      <c r="M279" s="5" t="s">
        <v>97</v>
      </c>
      <c r="N279" s="5">
        <v>58</v>
      </c>
      <c r="O279" s="5">
        <v>4</v>
      </c>
      <c r="P279" s="7" t="s">
        <v>1346</v>
      </c>
      <c r="Q279" s="5" t="s">
        <v>118</v>
      </c>
    </row>
    <row r="280" ht="45" customHeight="1" spans="1:17">
      <c r="A280" s="3">
        <v>276</v>
      </c>
      <c r="B280" s="4" t="s">
        <v>49</v>
      </c>
      <c r="C280" s="5" t="s">
        <v>107</v>
      </c>
      <c r="D280" s="10" t="s">
        <v>1347</v>
      </c>
      <c r="E280" s="7" t="s">
        <v>1271</v>
      </c>
      <c r="F280" s="7" t="s">
        <v>1348</v>
      </c>
      <c r="G280" s="5" t="s">
        <v>256</v>
      </c>
      <c r="H280" s="5" t="s">
        <v>953</v>
      </c>
      <c r="I280" s="5">
        <v>40</v>
      </c>
      <c r="J280" s="5">
        <v>40</v>
      </c>
      <c r="K280" s="5"/>
      <c r="L280" s="5"/>
      <c r="M280" s="5" t="s">
        <v>97</v>
      </c>
      <c r="N280" s="5">
        <v>33</v>
      </c>
      <c r="O280" s="5">
        <v>4</v>
      </c>
      <c r="P280" s="7" t="s">
        <v>1349</v>
      </c>
      <c r="Q280" s="5" t="s">
        <v>118</v>
      </c>
    </row>
    <row r="281" ht="45" customHeight="1" spans="1:17">
      <c r="A281" s="3">
        <v>277</v>
      </c>
      <c r="B281" s="4" t="s">
        <v>49</v>
      </c>
      <c r="C281" s="5" t="s">
        <v>107</v>
      </c>
      <c r="D281" s="87" t="s">
        <v>1350</v>
      </c>
      <c r="E281" s="7" t="s">
        <v>1351</v>
      </c>
      <c r="F281" s="7" t="s">
        <v>1352</v>
      </c>
      <c r="G281" s="5" t="s">
        <v>128</v>
      </c>
      <c r="H281" s="5" t="s">
        <v>134</v>
      </c>
      <c r="I281" s="5">
        <v>15</v>
      </c>
      <c r="J281" s="5">
        <v>15</v>
      </c>
      <c r="K281" s="5"/>
      <c r="L281" s="5"/>
      <c r="M281" s="5" t="s">
        <v>97</v>
      </c>
      <c r="N281" s="5">
        <v>20</v>
      </c>
      <c r="O281" s="5">
        <v>4</v>
      </c>
      <c r="P281" s="7" t="s">
        <v>1353</v>
      </c>
      <c r="Q281" s="5" t="s">
        <v>118</v>
      </c>
    </row>
    <row r="282" ht="45" customHeight="1" spans="1:17">
      <c r="A282" s="3">
        <v>278</v>
      </c>
      <c r="B282" s="4" t="s">
        <v>49</v>
      </c>
      <c r="C282" s="5" t="s">
        <v>107</v>
      </c>
      <c r="D282" s="87" t="s">
        <v>1354</v>
      </c>
      <c r="E282" s="7" t="s">
        <v>1355</v>
      </c>
      <c r="F282" s="7" t="s">
        <v>1356</v>
      </c>
      <c r="G282" s="5" t="s">
        <v>354</v>
      </c>
      <c r="H282" s="5" t="s">
        <v>456</v>
      </c>
      <c r="I282" s="5">
        <v>28</v>
      </c>
      <c r="J282" s="5">
        <v>28</v>
      </c>
      <c r="K282" s="5"/>
      <c r="L282" s="5"/>
      <c r="M282" s="5" t="s">
        <v>97</v>
      </c>
      <c r="N282" s="5">
        <v>1420</v>
      </c>
      <c r="O282" s="5">
        <v>18</v>
      </c>
      <c r="P282" s="7" t="s">
        <v>1357</v>
      </c>
      <c r="Q282" s="5" t="s">
        <v>118</v>
      </c>
    </row>
    <row r="283" ht="45" customHeight="1" spans="1:17">
      <c r="A283" s="3">
        <v>279</v>
      </c>
      <c r="B283" s="4" t="s">
        <v>49</v>
      </c>
      <c r="C283" s="5" t="s">
        <v>107</v>
      </c>
      <c r="D283" s="89" t="s">
        <v>1358</v>
      </c>
      <c r="E283" s="7" t="s">
        <v>1359</v>
      </c>
      <c r="F283" s="7" t="s">
        <v>1360</v>
      </c>
      <c r="G283" s="5" t="s">
        <v>855</v>
      </c>
      <c r="H283" s="5" t="s">
        <v>1361</v>
      </c>
      <c r="I283" s="5">
        <v>35</v>
      </c>
      <c r="J283" s="5">
        <v>35</v>
      </c>
      <c r="K283" s="5"/>
      <c r="L283" s="5"/>
      <c r="M283" s="5" t="s">
        <v>97</v>
      </c>
      <c r="N283" s="5">
        <v>356</v>
      </c>
      <c r="O283" s="5">
        <v>6</v>
      </c>
      <c r="P283" s="7" t="s">
        <v>1362</v>
      </c>
      <c r="Q283" s="5" t="s">
        <v>118</v>
      </c>
    </row>
    <row r="284" ht="45" customHeight="1" spans="1:17">
      <c r="A284" s="3">
        <v>280</v>
      </c>
      <c r="B284" s="4" t="s">
        <v>49</v>
      </c>
      <c r="C284" s="5" t="s">
        <v>107</v>
      </c>
      <c r="D284" s="10" t="s">
        <v>1363</v>
      </c>
      <c r="E284" s="7" t="s">
        <v>1364</v>
      </c>
      <c r="F284" s="7" t="s">
        <v>1365</v>
      </c>
      <c r="G284" s="5" t="s">
        <v>202</v>
      </c>
      <c r="H284" s="5" t="s">
        <v>203</v>
      </c>
      <c r="I284" s="5">
        <v>18</v>
      </c>
      <c r="J284" s="5">
        <v>18</v>
      </c>
      <c r="K284" s="5"/>
      <c r="L284" s="5"/>
      <c r="M284" s="5" t="s">
        <v>97</v>
      </c>
      <c r="N284" s="5">
        <v>47</v>
      </c>
      <c r="O284" s="5">
        <v>1</v>
      </c>
      <c r="P284" s="7" t="s">
        <v>1366</v>
      </c>
      <c r="Q284" s="5" t="s">
        <v>118</v>
      </c>
    </row>
    <row r="285" ht="45" customHeight="1" spans="1:17">
      <c r="A285" s="3">
        <v>281</v>
      </c>
      <c r="B285" s="4" t="s">
        <v>49</v>
      </c>
      <c r="C285" s="5" t="s">
        <v>107</v>
      </c>
      <c r="D285" s="10" t="s">
        <v>1367</v>
      </c>
      <c r="E285" s="7" t="s">
        <v>1368</v>
      </c>
      <c r="F285" s="7" t="s">
        <v>1369</v>
      </c>
      <c r="G285" s="5" t="s">
        <v>256</v>
      </c>
      <c r="H285" s="5" t="s">
        <v>948</v>
      </c>
      <c r="I285" s="5">
        <v>20</v>
      </c>
      <c r="J285" s="5">
        <v>20</v>
      </c>
      <c r="K285" s="5"/>
      <c r="L285" s="5"/>
      <c r="M285" s="5" t="s">
        <v>97</v>
      </c>
      <c r="N285" s="5">
        <v>260</v>
      </c>
      <c r="O285" s="5">
        <v>23</v>
      </c>
      <c r="P285" s="7" t="s">
        <v>1370</v>
      </c>
      <c r="Q285" s="5" t="s">
        <v>118</v>
      </c>
    </row>
    <row r="286" ht="45" customHeight="1" spans="1:17">
      <c r="A286" s="3">
        <v>282</v>
      </c>
      <c r="B286" s="4" t="s">
        <v>49</v>
      </c>
      <c r="C286" s="5" t="s">
        <v>107</v>
      </c>
      <c r="D286" s="87" t="s">
        <v>1336</v>
      </c>
      <c r="E286" s="7" t="s">
        <v>1371</v>
      </c>
      <c r="F286" s="7" t="s">
        <v>1372</v>
      </c>
      <c r="G286" s="5" t="s">
        <v>712</v>
      </c>
      <c r="H286" s="5" t="s">
        <v>1106</v>
      </c>
      <c r="I286" s="5">
        <v>60</v>
      </c>
      <c r="J286" s="5">
        <v>60</v>
      </c>
      <c r="K286" s="5"/>
      <c r="L286" s="5"/>
      <c r="M286" s="5" t="s">
        <v>97</v>
      </c>
      <c r="N286" s="5">
        <v>512</v>
      </c>
      <c r="O286" s="5">
        <v>8</v>
      </c>
      <c r="P286" s="7" t="s">
        <v>1373</v>
      </c>
      <c r="Q286" s="5" t="s">
        <v>118</v>
      </c>
    </row>
    <row r="287" ht="45" customHeight="1" spans="1:17">
      <c r="A287" s="3">
        <v>283</v>
      </c>
      <c r="B287" s="12" t="s">
        <v>49</v>
      </c>
      <c r="C287" s="13" t="s">
        <v>107</v>
      </c>
      <c r="D287" s="6" t="s">
        <v>1374</v>
      </c>
      <c r="E287" s="14" t="s">
        <v>1239</v>
      </c>
      <c r="F287" s="14" t="s">
        <v>1375</v>
      </c>
      <c r="G287" s="13" t="s">
        <v>139</v>
      </c>
      <c r="H287" s="13" t="s">
        <v>1241</v>
      </c>
      <c r="I287" s="13">
        <v>30</v>
      </c>
      <c r="J287" s="13">
        <v>30</v>
      </c>
      <c r="K287" s="13"/>
      <c r="L287" s="13"/>
      <c r="M287" s="13" t="s">
        <v>97</v>
      </c>
      <c r="N287" s="13">
        <v>81</v>
      </c>
      <c r="O287" s="13">
        <v>27</v>
      </c>
      <c r="P287" s="14" t="s">
        <v>1376</v>
      </c>
      <c r="Q287" s="13" t="s">
        <v>118</v>
      </c>
    </row>
    <row r="288" ht="45" customHeight="1" spans="1:17">
      <c r="A288" s="3">
        <v>284</v>
      </c>
      <c r="B288" s="4" t="s">
        <v>49</v>
      </c>
      <c r="C288" s="5" t="s">
        <v>107</v>
      </c>
      <c r="D288" s="10" t="s">
        <v>1377</v>
      </c>
      <c r="E288" s="7" t="s">
        <v>1113</v>
      </c>
      <c r="F288" s="7" t="s">
        <v>1378</v>
      </c>
      <c r="G288" s="5" t="s">
        <v>202</v>
      </c>
      <c r="H288" s="5" t="s">
        <v>1115</v>
      </c>
      <c r="I288" s="5">
        <v>51</v>
      </c>
      <c r="J288" s="5">
        <v>51</v>
      </c>
      <c r="K288" s="5"/>
      <c r="L288" s="5"/>
      <c r="M288" s="5" t="s">
        <v>97</v>
      </c>
      <c r="N288" s="5">
        <v>201</v>
      </c>
      <c r="O288" s="5">
        <v>9</v>
      </c>
      <c r="P288" s="7" t="s">
        <v>1379</v>
      </c>
      <c r="Q288" s="5" t="s">
        <v>118</v>
      </c>
    </row>
    <row r="289" ht="45" customHeight="1" spans="1:17">
      <c r="A289" s="3">
        <v>285</v>
      </c>
      <c r="B289" s="4" t="s">
        <v>49</v>
      </c>
      <c r="C289" s="5" t="s">
        <v>107</v>
      </c>
      <c r="D289" s="89" t="s">
        <v>1380</v>
      </c>
      <c r="E289" s="7" t="s">
        <v>1381</v>
      </c>
      <c r="F289" s="7" t="s">
        <v>1382</v>
      </c>
      <c r="G289" s="5" t="s">
        <v>855</v>
      </c>
      <c r="H289" s="5" t="s">
        <v>1383</v>
      </c>
      <c r="I289" s="5">
        <v>32</v>
      </c>
      <c r="J289" s="5">
        <v>32</v>
      </c>
      <c r="K289" s="5"/>
      <c r="L289" s="5"/>
      <c r="M289" s="5" t="s">
        <v>97</v>
      </c>
      <c r="N289" s="5">
        <v>300</v>
      </c>
      <c r="O289" s="5">
        <v>3</v>
      </c>
      <c r="P289" s="7" t="s">
        <v>1384</v>
      </c>
      <c r="Q289" s="5" t="s">
        <v>118</v>
      </c>
    </row>
    <row r="290" ht="45" customHeight="1" spans="1:17">
      <c r="A290" s="3">
        <v>286</v>
      </c>
      <c r="B290" s="4" t="s">
        <v>49</v>
      </c>
      <c r="C290" s="5" t="s">
        <v>107</v>
      </c>
      <c r="D290" s="10" t="s">
        <v>1385</v>
      </c>
      <c r="E290" s="7" t="s">
        <v>1159</v>
      </c>
      <c r="F290" s="7" t="s">
        <v>1386</v>
      </c>
      <c r="G290" s="5" t="s">
        <v>256</v>
      </c>
      <c r="H290" s="5" t="s">
        <v>746</v>
      </c>
      <c r="I290" s="5">
        <v>31</v>
      </c>
      <c r="J290" s="5">
        <v>31</v>
      </c>
      <c r="K290" s="5"/>
      <c r="L290" s="5"/>
      <c r="M290" s="5" t="s">
        <v>97</v>
      </c>
      <c r="N290" s="5">
        <v>259</v>
      </c>
      <c r="O290" s="5">
        <v>24</v>
      </c>
      <c r="P290" s="7" t="s">
        <v>1387</v>
      </c>
      <c r="Q290" s="5" t="s">
        <v>118</v>
      </c>
    </row>
    <row r="291" ht="45" customHeight="1" spans="1:17">
      <c r="A291" s="3">
        <v>287</v>
      </c>
      <c r="B291" s="12" t="s">
        <v>49</v>
      </c>
      <c r="C291" s="13" t="s">
        <v>107</v>
      </c>
      <c r="D291" s="10" t="s">
        <v>1388</v>
      </c>
      <c r="E291" s="14" t="s">
        <v>1389</v>
      </c>
      <c r="F291" s="14" t="s">
        <v>1390</v>
      </c>
      <c r="G291" s="13" t="s">
        <v>139</v>
      </c>
      <c r="H291" s="13" t="s">
        <v>1391</v>
      </c>
      <c r="I291" s="13">
        <v>19</v>
      </c>
      <c r="J291" s="13">
        <v>19</v>
      </c>
      <c r="K291" s="13"/>
      <c r="L291" s="13"/>
      <c r="M291" s="13" t="s">
        <v>97</v>
      </c>
      <c r="N291" s="13">
        <v>431</v>
      </c>
      <c r="O291" s="13">
        <v>25</v>
      </c>
      <c r="P291" s="14" t="s">
        <v>1392</v>
      </c>
      <c r="Q291" s="13" t="s">
        <v>118</v>
      </c>
    </row>
    <row r="292" ht="45" customHeight="1" spans="1:17">
      <c r="A292" s="3">
        <v>288</v>
      </c>
      <c r="B292" s="4" t="s">
        <v>49</v>
      </c>
      <c r="C292" s="5" t="s">
        <v>107</v>
      </c>
      <c r="D292" s="6" t="s">
        <v>1393</v>
      </c>
      <c r="E292" s="7" t="s">
        <v>1394</v>
      </c>
      <c r="F292" s="7" t="s">
        <v>1395</v>
      </c>
      <c r="G292" s="5" t="s">
        <v>95</v>
      </c>
      <c r="H292" s="5" t="s">
        <v>1396</v>
      </c>
      <c r="I292" s="5">
        <v>50</v>
      </c>
      <c r="J292" s="5">
        <v>50</v>
      </c>
      <c r="K292" s="5"/>
      <c r="L292" s="5"/>
      <c r="M292" s="5" t="s">
        <v>97</v>
      </c>
      <c r="N292" s="5">
        <v>198</v>
      </c>
      <c r="O292" s="5">
        <v>5</v>
      </c>
      <c r="P292" s="7" t="s">
        <v>1397</v>
      </c>
      <c r="Q292" s="5" t="s">
        <v>118</v>
      </c>
    </row>
    <row r="293" ht="45" customHeight="1" spans="1:17">
      <c r="A293" s="3">
        <v>289</v>
      </c>
      <c r="B293" s="4" t="s">
        <v>49</v>
      </c>
      <c r="C293" s="5" t="s">
        <v>107</v>
      </c>
      <c r="D293" s="89" t="s">
        <v>1398</v>
      </c>
      <c r="E293" s="7" t="s">
        <v>1399</v>
      </c>
      <c r="F293" s="7" t="s">
        <v>1400</v>
      </c>
      <c r="G293" s="5" t="s">
        <v>811</v>
      </c>
      <c r="H293" s="5" t="s">
        <v>1401</v>
      </c>
      <c r="I293" s="5">
        <v>120</v>
      </c>
      <c r="J293" s="5">
        <v>120</v>
      </c>
      <c r="K293" s="5"/>
      <c r="L293" s="5"/>
      <c r="M293" s="5" t="s">
        <v>97</v>
      </c>
      <c r="N293" s="5">
        <v>86</v>
      </c>
      <c r="O293" s="5">
        <v>2</v>
      </c>
      <c r="P293" s="7" t="s">
        <v>1402</v>
      </c>
      <c r="Q293" s="5" t="s">
        <v>118</v>
      </c>
    </row>
    <row r="294" ht="45" customHeight="1" spans="1:17">
      <c r="A294" s="3">
        <v>290</v>
      </c>
      <c r="B294" s="4" t="s">
        <v>49</v>
      </c>
      <c r="C294" s="5" t="s">
        <v>107</v>
      </c>
      <c r="D294" s="10" t="s">
        <v>1403</v>
      </c>
      <c r="E294" s="7" t="s">
        <v>1404</v>
      </c>
      <c r="F294" s="7" t="s">
        <v>1405</v>
      </c>
      <c r="G294" s="5" t="s">
        <v>95</v>
      </c>
      <c r="H294" s="5" t="s">
        <v>568</v>
      </c>
      <c r="I294" s="5">
        <v>180</v>
      </c>
      <c r="J294" s="5">
        <v>180</v>
      </c>
      <c r="K294" s="5"/>
      <c r="L294" s="5"/>
      <c r="M294" s="5" t="s">
        <v>97</v>
      </c>
      <c r="N294" s="5">
        <v>494</v>
      </c>
      <c r="O294" s="5">
        <v>6</v>
      </c>
      <c r="P294" s="7" t="s">
        <v>1406</v>
      </c>
      <c r="Q294" s="5" t="s">
        <v>118</v>
      </c>
    </row>
    <row r="295" ht="45" customHeight="1" spans="1:17">
      <c r="A295" s="3">
        <v>291</v>
      </c>
      <c r="B295" s="4" t="s">
        <v>49</v>
      </c>
      <c r="C295" s="5" t="s">
        <v>107</v>
      </c>
      <c r="D295" s="87" t="s">
        <v>1407</v>
      </c>
      <c r="E295" s="7" t="s">
        <v>1408</v>
      </c>
      <c r="F295" s="7" t="s">
        <v>1409</v>
      </c>
      <c r="G295" s="5" t="s">
        <v>145</v>
      </c>
      <c r="H295" s="5" t="s">
        <v>208</v>
      </c>
      <c r="I295" s="5">
        <v>28</v>
      </c>
      <c r="J295" s="5">
        <v>28</v>
      </c>
      <c r="K295" s="5"/>
      <c r="L295" s="5"/>
      <c r="M295" s="5" t="s">
        <v>97</v>
      </c>
      <c r="N295" s="5">
        <v>193</v>
      </c>
      <c r="O295" s="5">
        <v>9</v>
      </c>
      <c r="P295" s="7" t="s">
        <v>1410</v>
      </c>
      <c r="Q295" s="5" t="s">
        <v>118</v>
      </c>
    </row>
    <row r="296" ht="45" customHeight="1" spans="1:17">
      <c r="A296" s="3">
        <v>292</v>
      </c>
      <c r="B296" s="4" t="s">
        <v>49</v>
      </c>
      <c r="C296" s="5" t="s">
        <v>107</v>
      </c>
      <c r="D296" s="10" t="s">
        <v>1411</v>
      </c>
      <c r="E296" s="7" t="s">
        <v>1412</v>
      </c>
      <c r="F296" s="7" t="s">
        <v>1413</v>
      </c>
      <c r="G296" s="5" t="s">
        <v>95</v>
      </c>
      <c r="H296" s="5" t="s">
        <v>768</v>
      </c>
      <c r="I296" s="5">
        <v>90</v>
      </c>
      <c r="J296" s="5">
        <v>90</v>
      </c>
      <c r="K296" s="5"/>
      <c r="L296" s="5"/>
      <c r="M296" s="5" t="s">
        <v>97</v>
      </c>
      <c r="N296" s="5">
        <v>278</v>
      </c>
      <c r="O296" s="5">
        <v>15</v>
      </c>
      <c r="P296" s="7" t="s">
        <v>1414</v>
      </c>
      <c r="Q296" s="5" t="s">
        <v>118</v>
      </c>
    </row>
    <row r="297" ht="45" customHeight="1" spans="1:17">
      <c r="A297" s="3">
        <v>293</v>
      </c>
      <c r="B297" s="4" t="s">
        <v>49</v>
      </c>
      <c r="C297" s="5" t="s">
        <v>107</v>
      </c>
      <c r="D297" s="89" t="s">
        <v>1415</v>
      </c>
      <c r="E297" s="7" t="s">
        <v>1416</v>
      </c>
      <c r="F297" s="7" t="s">
        <v>1417</v>
      </c>
      <c r="G297" s="5" t="s">
        <v>482</v>
      </c>
      <c r="H297" s="5" t="s">
        <v>1418</v>
      </c>
      <c r="I297" s="5">
        <v>120</v>
      </c>
      <c r="J297" s="5">
        <v>120</v>
      </c>
      <c r="K297" s="5"/>
      <c r="L297" s="5"/>
      <c r="M297" s="5" t="s">
        <v>97</v>
      </c>
      <c r="N297" s="5">
        <v>102</v>
      </c>
      <c r="O297" s="5">
        <v>3</v>
      </c>
      <c r="P297" s="7" t="s">
        <v>1419</v>
      </c>
      <c r="Q297" s="5" t="s">
        <v>118</v>
      </c>
    </row>
    <row r="298" ht="45" customHeight="1" spans="1:17">
      <c r="A298" s="3">
        <v>294</v>
      </c>
      <c r="B298" s="4" t="s">
        <v>49</v>
      </c>
      <c r="C298" s="5" t="s">
        <v>107</v>
      </c>
      <c r="D298" s="10" t="s">
        <v>1420</v>
      </c>
      <c r="E298" s="7" t="s">
        <v>1421</v>
      </c>
      <c r="F298" s="7" t="s">
        <v>1422</v>
      </c>
      <c r="G298" s="5" t="s">
        <v>805</v>
      </c>
      <c r="H298" s="5" t="s">
        <v>806</v>
      </c>
      <c r="I298" s="5">
        <v>60</v>
      </c>
      <c r="J298" s="5">
        <v>60</v>
      </c>
      <c r="K298" s="5"/>
      <c r="L298" s="5"/>
      <c r="M298" s="5" t="s">
        <v>97</v>
      </c>
      <c r="N298" s="5">
        <v>368</v>
      </c>
      <c r="O298" s="5">
        <v>8</v>
      </c>
      <c r="P298" s="7" t="s">
        <v>1423</v>
      </c>
      <c r="Q298" s="5" t="s">
        <v>118</v>
      </c>
    </row>
    <row r="299" ht="45" customHeight="1" spans="1:17">
      <c r="A299" s="3">
        <v>295</v>
      </c>
      <c r="B299" s="4" t="s">
        <v>49</v>
      </c>
      <c r="C299" s="5" t="s">
        <v>107</v>
      </c>
      <c r="D299" s="87" t="s">
        <v>1424</v>
      </c>
      <c r="E299" s="7" t="s">
        <v>1425</v>
      </c>
      <c r="F299" s="7" t="s">
        <v>1426</v>
      </c>
      <c r="G299" s="5" t="s">
        <v>128</v>
      </c>
      <c r="H299" s="5" t="s">
        <v>293</v>
      </c>
      <c r="I299" s="5">
        <v>97.47</v>
      </c>
      <c r="J299" s="5">
        <v>97.47</v>
      </c>
      <c r="K299" s="5"/>
      <c r="L299" s="5"/>
      <c r="M299" s="5" t="s">
        <v>97</v>
      </c>
      <c r="N299" s="5">
        <v>30</v>
      </c>
      <c r="O299" s="5">
        <v>5</v>
      </c>
      <c r="P299" s="7" t="s">
        <v>1427</v>
      </c>
      <c r="Q299" s="5" t="s">
        <v>118</v>
      </c>
    </row>
    <row r="300" ht="45" customHeight="1" spans="1:17">
      <c r="A300" s="3">
        <v>296</v>
      </c>
      <c r="B300" s="4" t="s">
        <v>49</v>
      </c>
      <c r="C300" s="5" t="s">
        <v>107</v>
      </c>
      <c r="D300" s="6" t="s">
        <v>1428</v>
      </c>
      <c r="E300" s="7" t="s">
        <v>1429</v>
      </c>
      <c r="F300" s="7" t="s">
        <v>1430</v>
      </c>
      <c r="G300" s="5" t="s">
        <v>95</v>
      </c>
      <c r="H300" s="5" t="s">
        <v>446</v>
      </c>
      <c r="I300" s="5">
        <v>180</v>
      </c>
      <c r="J300" s="5">
        <v>180</v>
      </c>
      <c r="K300" s="5"/>
      <c r="L300" s="5"/>
      <c r="M300" s="5" t="s">
        <v>97</v>
      </c>
      <c r="N300" s="5">
        <v>353</v>
      </c>
      <c r="O300" s="5">
        <v>1</v>
      </c>
      <c r="P300" s="7" t="s">
        <v>1431</v>
      </c>
      <c r="Q300" s="5" t="s">
        <v>118</v>
      </c>
    </row>
    <row r="301" ht="45" customHeight="1" spans="1:17">
      <c r="A301" s="3">
        <v>297</v>
      </c>
      <c r="B301" s="4" t="s">
        <v>49</v>
      </c>
      <c r="C301" s="5" t="s">
        <v>107</v>
      </c>
      <c r="D301" s="10" t="s">
        <v>1432</v>
      </c>
      <c r="E301" s="7" t="s">
        <v>1433</v>
      </c>
      <c r="F301" s="7" t="s">
        <v>1434</v>
      </c>
      <c r="G301" s="5" t="s">
        <v>218</v>
      </c>
      <c r="H301" s="5" t="s">
        <v>1435</v>
      </c>
      <c r="I301" s="5">
        <v>180</v>
      </c>
      <c r="J301" s="5">
        <v>180</v>
      </c>
      <c r="K301" s="5"/>
      <c r="L301" s="5"/>
      <c r="M301" s="5" t="s">
        <v>97</v>
      </c>
      <c r="N301" s="5">
        <v>772</v>
      </c>
      <c r="O301" s="5">
        <v>34</v>
      </c>
      <c r="P301" s="7" t="s">
        <v>1436</v>
      </c>
      <c r="Q301" s="5" t="s">
        <v>118</v>
      </c>
    </row>
    <row r="302" ht="45" customHeight="1" spans="1:17">
      <c r="A302" s="3">
        <v>298</v>
      </c>
      <c r="B302" s="4" t="s">
        <v>49</v>
      </c>
      <c r="C302" s="5" t="s">
        <v>107</v>
      </c>
      <c r="D302" s="38" t="s">
        <v>1437</v>
      </c>
      <c r="E302" s="7" t="s">
        <v>1438</v>
      </c>
      <c r="F302" s="7" t="s">
        <v>1439</v>
      </c>
      <c r="G302" s="5" t="s">
        <v>916</v>
      </c>
      <c r="H302" s="5" t="s">
        <v>1440</v>
      </c>
      <c r="I302" s="5">
        <v>98</v>
      </c>
      <c r="J302" s="5">
        <v>98</v>
      </c>
      <c r="K302" s="5"/>
      <c r="L302" s="5"/>
      <c r="M302" s="5" t="s">
        <v>97</v>
      </c>
      <c r="N302" s="5">
        <v>311</v>
      </c>
      <c r="O302" s="5">
        <v>1</v>
      </c>
      <c r="P302" s="7" t="s">
        <v>1441</v>
      </c>
      <c r="Q302" s="5" t="s">
        <v>118</v>
      </c>
    </row>
    <row r="303" ht="45" customHeight="1" spans="1:17">
      <c r="A303" s="3">
        <v>299</v>
      </c>
      <c r="B303" s="4" t="s">
        <v>49</v>
      </c>
      <c r="C303" s="5" t="s">
        <v>107</v>
      </c>
      <c r="D303" s="10" t="s">
        <v>1442</v>
      </c>
      <c r="E303" s="7" t="s">
        <v>1176</v>
      </c>
      <c r="F303" s="7" t="s">
        <v>1443</v>
      </c>
      <c r="G303" s="5" t="s">
        <v>202</v>
      </c>
      <c r="H303" s="5" t="s">
        <v>1178</v>
      </c>
      <c r="I303" s="5">
        <v>121</v>
      </c>
      <c r="J303" s="5">
        <v>121</v>
      </c>
      <c r="K303" s="5"/>
      <c r="L303" s="5"/>
      <c r="M303" s="5" t="s">
        <v>97</v>
      </c>
      <c r="N303" s="5">
        <v>210</v>
      </c>
      <c r="O303" s="5">
        <v>5</v>
      </c>
      <c r="P303" s="7" t="s">
        <v>1444</v>
      </c>
      <c r="Q303" s="5" t="s">
        <v>118</v>
      </c>
    </row>
    <row r="304" ht="45" customHeight="1" spans="1:17">
      <c r="A304" s="3">
        <v>300</v>
      </c>
      <c r="B304" s="4" t="s">
        <v>49</v>
      </c>
      <c r="C304" s="5" t="s">
        <v>107</v>
      </c>
      <c r="D304" s="89" t="s">
        <v>1445</v>
      </c>
      <c r="E304" s="7" t="s">
        <v>1446</v>
      </c>
      <c r="F304" s="7" t="s">
        <v>1447</v>
      </c>
      <c r="G304" s="5" t="s">
        <v>145</v>
      </c>
      <c r="H304" s="5" t="s">
        <v>1448</v>
      </c>
      <c r="I304" s="5">
        <v>13</v>
      </c>
      <c r="J304" s="5">
        <v>13</v>
      </c>
      <c r="K304" s="5"/>
      <c r="L304" s="5"/>
      <c r="M304" s="5" t="s">
        <v>97</v>
      </c>
      <c r="N304" s="5">
        <v>50</v>
      </c>
      <c r="O304" s="5">
        <v>7</v>
      </c>
      <c r="P304" s="7" t="s">
        <v>1449</v>
      </c>
      <c r="Q304" s="5" t="s">
        <v>118</v>
      </c>
    </row>
    <row r="305" ht="45" customHeight="1" spans="1:17">
      <c r="A305" s="3">
        <v>301</v>
      </c>
      <c r="B305" s="4" t="s">
        <v>49</v>
      </c>
      <c r="C305" s="5" t="s">
        <v>107</v>
      </c>
      <c r="D305" s="10" t="s">
        <v>1450</v>
      </c>
      <c r="E305" s="7" t="s">
        <v>1451</v>
      </c>
      <c r="F305" s="7" t="s">
        <v>1452</v>
      </c>
      <c r="G305" s="5" t="s">
        <v>122</v>
      </c>
      <c r="H305" s="5" t="s">
        <v>370</v>
      </c>
      <c r="I305" s="5">
        <v>60</v>
      </c>
      <c r="J305" s="5">
        <v>60</v>
      </c>
      <c r="K305" s="5"/>
      <c r="L305" s="5"/>
      <c r="M305" s="5" t="s">
        <v>97</v>
      </c>
      <c r="N305" s="5">
        <v>373</v>
      </c>
      <c r="O305" s="5">
        <v>28</v>
      </c>
      <c r="P305" s="7" t="s">
        <v>1453</v>
      </c>
      <c r="Q305" s="5" t="s">
        <v>118</v>
      </c>
    </row>
    <row r="306" ht="45" customHeight="1" spans="1:17">
      <c r="A306" s="3">
        <v>302</v>
      </c>
      <c r="B306" s="4" t="s">
        <v>49</v>
      </c>
      <c r="C306" s="5" t="s">
        <v>107</v>
      </c>
      <c r="D306" s="10" t="s">
        <v>1454</v>
      </c>
      <c r="E306" s="7" t="s">
        <v>1455</v>
      </c>
      <c r="F306" s="7" t="s">
        <v>1456</v>
      </c>
      <c r="G306" s="5" t="s">
        <v>218</v>
      </c>
      <c r="H306" s="5" t="s">
        <v>1457</v>
      </c>
      <c r="I306" s="5">
        <v>102</v>
      </c>
      <c r="J306" s="5">
        <v>102</v>
      </c>
      <c r="K306" s="5"/>
      <c r="L306" s="5"/>
      <c r="M306" s="5" t="s">
        <v>97</v>
      </c>
      <c r="N306" s="5">
        <v>220</v>
      </c>
      <c r="O306" s="5">
        <v>3</v>
      </c>
      <c r="P306" s="7" t="s">
        <v>1458</v>
      </c>
      <c r="Q306" s="5" t="s">
        <v>118</v>
      </c>
    </row>
    <row r="307" ht="45" customHeight="1" spans="1:17">
      <c r="A307" s="3">
        <v>303</v>
      </c>
      <c r="B307" s="4" t="s">
        <v>49</v>
      </c>
      <c r="C307" s="5" t="s">
        <v>107</v>
      </c>
      <c r="D307" s="89" t="s">
        <v>1459</v>
      </c>
      <c r="E307" s="7" t="s">
        <v>1460</v>
      </c>
      <c r="F307" s="7" t="s">
        <v>1461</v>
      </c>
      <c r="G307" s="5" t="s">
        <v>128</v>
      </c>
      <c r="H307" s="5" t="s">
        <v>499</v>
      </c>
      <c r="I307" s="5">
        <v>55</v>
      </c>
      <c r="J307" s="5">
        <v>55</v>
      </c>
      <c r="K307" s="5"/>
      <c r="L307" s="5"/>
      <c r="M307" s="5" t="s">
        <v>97</v>
      </c>
      <c r="N307" s="5">
        <v>180</v>
      </c>
      <c r="O307" s="5">
        <v>6</v>
      </c>
      <c r="P307" s="7" t="s">
        <v>1462</v>
      </c>
      <c r="Q307" s="5" t="s">
        <v>118</v>
      </c>
    </row>
    <row r="308" ht="45" customHeight="1" spans="1:17">
      <c r="A308" s="3">
        <v>304</v>
      </c>
      <c r="B308" s="4" t="s">
        <v>49</v>
      </c>
      <c r="C308" s="5" t="s">
        <v>107</v>
      </c>
      <c r="D308" s="10" t="s">
        <v>1463</v>
      </c>
      <c r="E308" s="7" t="s">
        <v>1263</v>
      </c>
      <c r="F308" s="7" t="s">
        <v>1464</v>
      </c>
      <c r="G308" s="5" t="s">
        <v>202</v>
      </c>
      <c r="H308" s="5" t="s">
        <v>277</v>
      </c>
      <c r="I308" s="5">
        <v>270</v>
      </c>
      <c r="J308" s="5">
        <v>270</v>
      </c>
      <c r="K308" s="5"/>
      <c r="L308" s="5"/>
      <c r="M308" s="5" t="s">
        <v>97</v>
      </c>
      <c r="N308" s="5">
        <v>240</v>
      </c>
      <c r="O308" s="5">
        <v>1</v>
      </c>
      <c r="P308" s="7" t="s">
        <v>1465</v>
      </c>
      <c r="Q308" s="5" t="s">
        <v>118</v>
      </c>
    </row>
    <row r="309" ht="45" customHeight="1" spans="1:17">
      <c r="A309" s="3">
        <v>305</v>
      </c>
      <c r="B309" s="4" t="s">
        <v>49</v>
      </c>
      <c r="C309" s="5" t="s">
        <v>107</v>
      </c>
      <c r="D309" s="10" t="s">
        <v>1466</v>
      </c>
      <c r="E309" s="7" t="s">
        <v>1467</v>
      </c>
      <c r="F309" s="7" t="s">
        <v>1468</v>
      </c>
      <c r="G309" s="5" t="s">
        <v>95</v>
      </c>
      <c r="H309" s="5" t="s">
        <v>1469</v>
      </c>
      <c r="I309" s="5">
        <v>90</v>
      </c>
      <c r="J309" s="5">
        <v>90</v>
      </c>
      <c r="K309" s="5"/>
      <c r="L309" s="5"/>
      <c r="M309" s="5" t="s">
        <v>97</v>
      </c>
      <c r="N309" s="5">
        <v>90</v>
      </c>
      <c r="O309" s="5">
        <v>30</v>
      </c>
      <c r="P309" s="7" t="s">
        <v>1470</v>
      </c>
      <c r="Q309" s="5" t="s">
        <v>118</v>
      </c>
    </row>
    <row r="310" ht="45" customHeight="1" spans="1:17">
      <c r="A310" s="3">
        <v>306</v>
      </c>
      <c r="B310" s="4" t="s">
        <v>49</v>
      </c>
      <c r="C310" s="5" t="s">
        <v>107</v>
      </c>
      <c r="D310" s="93" t="s">
        <v>1471</v>
      </c>
      <c r="E310" s="7" t="s">
        <v>1181</v>
      </c>
      <c r="F310" s="7" t="s">
        <v>1472</v>
      </c>
      <c r="G310" s="5" t="s">
        <v>256</v>
      </c>
      <c r="H310" s="5" t="s">
        <v>1183</v>
      </c>
      <c r="I310" s="5">
        <v>60</v>
      </c>
      <c r="J310" s="5">
        <v>60</v>
      </c>
      <c r="K310" s="5"/>
      <c r="L310" s="5"/>
      <c r="M310" s="5" t="s">
        <v>97</v>
      </c>
      <c r="N310" s="5">
        <v>60</v>
      </c>
      <c r="O310" s="5">
        <v>16</v>
      </c>
      <c r="P310" s="7" t="s">
        <v>1473</v>
      </c>
      <c r="Q310" s="5" t="s">
        <v>118</v>
      </c>
    </row>
    <row r="311" ht="45" customHeight="1" spans="1:17">
      <c r="A311" s="3">
        <v>307</v>
      </c>
      <c r="B311" s="4" t="s">
        <v>49</v>
      </c>
      <c r="C311" s="5" t="s">
        <v>107</v>
      </c>
      <c r="D311" s="10" t="s">
        <v>1474</v>
      </c>
      <c r="E311" s="7" t="s">
        <v>1475</v>
      </c>
      <c r="F311" s="7" t="s">
        <v>1476</v>
      </c>
      <c r="G311" s="5" t="s">
        <v>256</v>
      </c>
      <c r="H311" s="5" t="s">
        <v>1477</v>
      </c>
      <c r="I311" s="5">
        <v>150</v>
      </c>
      <c r="J311" s="5">
        <v>150</v>
      </c>
      <c r="K311" s="5"/>
      <c r="L311" s="5"/>
      <c r="M311" s="5" t="s">
        <v>97</v>
      </c>
      <c r="N311" s="5">
        <v>200</v>
      </c>
      <c r="O311" s="5">
        <v>10</v>
      </c>
      <c r="P311" s="7" t="s">
        <v>1478</v>
      </c>
      <c r="Q311" s="5" t="s">
        <v>118</v>
      </c>
    </row>
    <row r="312" ht="45" customHeight="1" spans="1:17">
      <c r="A312" s="3">
        <v>308</v>
      </c>
      <c r="B312" s="4" t="s">
        <v>49</v>
      </c>
      <c r="C312" s="5" t="s">
        <v>107</v>
      </c>
      <c r="D312" s="89" t="s">
        <v>1479</v>
      </c>
      <c r="E312" s="7" t="s">
        <v>1480</v>
      </c>
      <c r="F312" s="7" t="s">
        <v>1481</v>
      </c>
      <c r="G312" s="5" t="s">
        <v>212</v>
      </c>
      <c r="H312" s="5" t="s">
        <v>816</v>
      </c>
      <c r="I312" s="5">
        <v>150</v>
      </c>
      <c r="J312" s="5">
        <v>150</v>
      </c>
      <c r="K312" s="5"/>
      <c r="L312" s="5"/>
      <c r="M312" s="5" t="s">
        <v>97</v>
      </c>
      <c r="N312" s="5">
        <v>296</v>
      </c>
      <c r="O312" s="5">
        <v>6</v>
      </c>
      <c r="P312" s="7" t="s">
        <v>1482</v>
      </c>
      <c r="Q312" s="5" t="s">
        <v>118</v>
      </c>
    </row>
    <row r="313" ht="45" customHeight="1" spans="1:17">
      <c r="A313" s="3">
        <v>309</v>
      </c>
      <c r="B313" s="12" t="s">
        <v>49</v>
      </c>
      <c r="C313" s="13" t="s">
        <v>107</v>
      </c>
      <c r="D313" s="90" t="s">
        <v>1483</v>
      </c>
      <c r="E313" s="14" t="s">
        <v>1484</v>
      </c>
      <c r="F313" s="14" t="s">
        <v>1485</v>
      </c>
      <c r="G313" s="13" t="s">
        <v>139</v>
      </c>
      <c r="H313" s="13" t="s">
        <v>171</v>
      </c>
      <c r="I313" s="13">
        <v>145</v>
      </c>
      <c r="J313" s="13">
        <v>145</v>
      </c>
      <c r="K313" s="13"/>
      <c r="L313" s="13"/>
      <c r="M313" s="13" t="s">
        <v>97</v>
      </c>
      <c r="N313" s="13">
        <v>280</v>
      </c>
      <c r="O313" s="13">
        <v>11</v>
      </c>
      <c r="P313" s="14" t="s">
        <v>1486</v>
      </c>
      <c r="Q313" s="13" t="s">
        <v>118</v>
      </c>
    </row>
    <row r="314" ht="45" customHeight="1" spans="1:17">
      <c r="A314" s="3">
        <v>310</v>
      </c>
      <c r="B314" s="4" t="s">
        <v>49</v>
      </c>
      <c r="C314" s="5" t="s">
        <v>107</v>
      </c>
      <c r="D314" s="87" t="s">
        <v>1487</v>
      </c>
      <c r="E314" s="7" t="s">
        <v>1488</v>
      </c>
      <c r="F314" s="7" t="s">
        <v>1489</v>
      </c>
      <c r="G314" s="5" t="s">
        <v>145</v>
      </c>
      <c r="H314" s="5" t="s">
        <v>1490</v>
      </c>
      <c r="I314" s="5">
        <v>60</v>
      </c>
      <c r="J314" s="5">
        <v>60</v>
      </c>
      <c r="K314" s="5"/>
      <c r="L314" s="5"/>
      <c r="M314" s="5" t="s">
        <v>97</v>
      </c>
      <c r="N314" s="5">
        <v>505</v>
      </c>
      <c r="O314" s="5">
        <v>17</v>
      </c>
      <c r="P314" s="7" t="s">
        <v>1491</v>
      </c>
      <c r="Q314" s="5" t="s">
        <v>118</v>
      </c>
    </row>
    <row r="315" ht="45" customHeight="1" spans="1:17">
      <c r="A315" s="3">
        <v>311</v>
      </c>
      <c r="B315" s="4" t="s">
        <v>49</v>
      </c>
      <c r="C315" s="5" t="s">
        <v>107</v>
      </c>
      <c r="D315" s="89" t="s">
        <v>1492</v>
      </c>
      <c r="E315" s="7" t="s">
        <v>1493</v>
      </c>
      <c r="F315" s="7" t="s">
        <v>1494</v>
      </c>
      <c r="G315" s="5" t="s">
        <v>145</v>
      </c>
      <c r="H315" s="5" t="s">
        <v>1495</v>
      </c>
      <c r="I315" s="5">
        <v>85</v>
      </c>
      <c r="J315" s="5">
        <v>85</v>
      </c>
      <c r="K315" s="5"/>
      <c r="L315" s="5"/>
      <c r="M315" s="5" t="s">
        <v>97</v>
      </c>
      <c r="N315" s="5">
        <v>210</v>
      </c>
      <c r="O315" s="5">
        <v>20</v>
      </c>
      <c r="P315" s="7" t="s">
        <v>1496</v>
      </c>
      <c r="Q315" s="5" t="s">
        <v>118</v>
      </c>
    </row>
    <row r="316" ht="45" customHeight="1" spans="1:17">
      <c r="A316" s="3">
        <v>312</v>
      </c>
      <c r="B316" s="4" t="s">
        <v>49</v>
      </c>
      <c r="C316" s="5" t="s">
        <v>107</v>
      </c>
      <c r="D316" s="89" t="s">
        <v>1497</v>
      </c>
      <c r="E316" s="7" t="s">
        <v>1355</v>
      </c>
      <c r="F316" s="7" t="s">
        <v>1498</v>
      </c>
      <c r="G316" s="5" t="s">
        <v>354</v>
      </c>
      <c r="H316" s="5" t="s">
        <v>456</v>
      </c>
      <c r="I316" s="5">
        <v>20</v>
      </c>
      <c r="J316" s="5">
        <v>20</v>
      </c>
      <c r="K316" s="5"/>
      <c r="L316" s="5"/>
      <c r="M316" s="5" t="s">
        <v>97</v>
      </c>
      <c r="N316" s="5">
        <v>1420</v>
      </c>
      <c r="O316" s="5">
        <v>18</v>
      </c>
      <c r="P316" s="7" t="s">
        <v>1499</v>
      </c>
      <c r="Q316" s="5" t="s">
        <v>118</v>
      </c>
    </row>
    <row r="317" ht="45" customHeight="1" spans="1:17">
      <c r="A317" s="3">
        <v>313</v>
      </c>
      <c r="B317" s="4" t="s">
        <v>49</v>
      </c>
      <c r="C317" s="5" t="s">
        <v>107</v>
      </c>
      <c r="D317" s="6" t="s">
        <v>1500</v>
      </c>
      <c r="E317" s="7" t="s">
        <v>1501</v>
      </c>
      <c r="F317" s="7" t="s">
        <v>1502</v>
      </c>
      <c r="G317" s="5" t="s">
        <v>95</v>
      </c>
      <c r="H317" s="5" t="s">
        <v>1503</v>
      </c>
      <c r="I317" s="5">
        <v>72</v>
      </c>
      <c r="J317" s="5">
        <v>72</v>
      </c>
      <c r="K317" s="5"/>
      <c r="L317" s="5"/>
      <c r="M317" s="5" t="s">
        <v>97</v>
      </c>
      <c r="N317" s="5">
        <v>183</v>
      </c>
      <c r="O317" s="5">
        <v>1</v>
      </c>
      <c r="P317" s="7" t="s">
        <v>1504</v>
      </c>
      <c r="Q317" s="5" t="s">
        <v>118</v>
      </c>
    </row>
    <row r="318" ht="45" customHeight="1" spans="1:17">
      <c r="A318" s="3">
        <v>314</v>
      </c>
      <c r="B318" s="12" t="s">
        <v>49</v>
      </c>
      <c r="C318" s="13" t="s">
        <v>107</v>
      </c>
      <c r="D318" s="10" t="s">
        <v>1505</v>
      </c>
      <c r="E318" s="14" t="s">
        <v>1389</v>
      </c>
      <c r="F318" s="14" t="s">
        <v>1506</v>
      </c>
      <c r="G318" s="13" t="s">
        <v>139</v>
      </c>
      <c r="H318" s="13" t="s">
        <v>1391</v>
      </c>
      <c r="I318" s="13">
        <v>28.5</v>
      </c>
      <c r="J318" s="13">
        <v>28.5</v>
      </c>
      <c r="K318" s="13"/>
      <c r="L318" s="13"/>
      <c r="M318" s="13" t="s">
        <v>97</v>
      </c>
      <c r="N318" s="13">
        <v>285</v>
      </c>
      <c r="O318" s="13">
        <v>25</v>
      </c>
      <c r="P318" s="14" t="s">
        <v>1507</v>
      </c>
      <c r="Q318" s="13" t="s">
        <v>118</v>
      </c>
    </row>
    <row r="319" ht="45" customHeight="1" spans="1:17">
      <c r="A319" s="3">
        <v>315</v>
      </c>
      <c r="B319" s="12" t="s">
        <v>49</v>
      </c>
      <c r="C319" s="5" t="s">
        <v>107</v>
      </c>
      <c r="D319" s="10" t="s">
        <v>1508</v>
      </c>
      <c r="E319" s="14" t="s">
        <v>1509</v>
      </c>
      <c r="F319" s="14" t="s">
        <v>1510</v>
      </c>
      <c r="G319" s="13" t="s">
        <v>139</v>
      </c>
      <c r="H319" s="13" t="s">
        <v>384</v>
      </c>
      <c r="I319" s="13">
        <v>11</v>
      </c>
      <c r="J319" s="13">
        <v>11</v>
      </c>
      <c r="K319" s="13"/>
      <c r="L319" s="13"/>
      <c r="M319" s="13" t="s">
        <v>97</v>
      </c>
      <c r="N319" s="13" t="s">
        <v>385</v>
      </c>
      <c r="O319" s="13">
        <v>29</v>
      </c>
      <c r="P319" s="14" t="s">
        <v>1511</v>
      </c>
      <c r="Q319" s="13" t="s">
        <v>118</v>
      </c>
    </row>
    <row r="320" ht="45" customHeight="1" spans="1:17">
      <c r="A320" s="3">
        <v>316</v>
      </c>
      <c r="B320" s="4" t="s">
        <v>49</v>
      </c>
      <c r="C320" s="5" t="s">
        <v>107</v>
      </c>
      <c r="D320" s="10" t="s">
        <v>1512</v>
      </c>
      <c r="E320" s="7" t="s">
        <v>1513</v>
      </c>
      <c r="F320" s="7" t="s">
        <v>1514</v>
      </c>
      <c r="G320" s="5" t="s">
        <v>202</v>
      </c>
      <c r="H320" s="5" t="s">
        <v>203</v>
      </c>
      <c r="I320" s="5">
        <v>20</v>
      </c>
      <c r="J320" s="5">
        <v>20</v>
      </c>
      <c r="K320" s="5"/>
      <c r="L320" s="5"/>
      <c r="M320" s="5" t="s">
        <v>97</v>
      </c>
      <c r="N320" s="5">
        <v>58</v>
      </c>
      <c r="O320" s="5">
        <v>13</v>
      </c>
      <c r="P320" s="7" t="s">
        <v>1346</v>
      </c>
      <c r="Q320" s="5" t="s">
        <v>118</v>
      </c>
    </row>
    <row r="321" ht="45" customHeight="1" spans="1:17">
      <c r="A321" s="3">
        <v>317</v>
      </c>
      <c r="B321" s="4" t="s">
        <v>49</v>
      </c>
      <c r="C321" s="5" t="s">
        <v>107</v>
      </c>
      <c r="D321" s="6" t="s">
        <v>1515</v>
      </c>
      <c r="E321" s="7" t="s">
        <v>1113</v>
      </c>
      <c r="F321" s="7" t="s">
        <v>1516</v>
      </c>
      <c r="G321" s="5" t="s">
        <v>202</v>
      </c>
      <c r="H321" s="5" t="s">
        <v>1115</v>
      </c>
      <c r="I321" s="5">
        <v>80</v>
      </c>
      <c r="J321" s="5">
        <v>80</v>
      </c>
      <c r="K321" s="5"/>
      <c r="L321" s="5"/>
      <c r="M321" s="5" t="s">
        <v>97</v>
      </c>
      <c r="N321" s="5">
        <v>201</v>
      </c>
      <c r="O321" s="5">
        <v>9</v>
      </c>
      <c r="P321" s="7" t="s">
        <v>1379</v>
      </c>
      <c r="Q321" s="5" t="s">
        <v>118</v>
      </c>
    </row>
    <row r="322" ht="45" customHeight="1" spans="1:17">
      <c r="A322" s="3">
        <v>318</v>
      </c>
      <c r="B322" s="4" t="s">
        <v>49</v>
      </c>
      <c r="C322" s="5" t="s">
        <v>107</v>
      </c>
      <c r="D322" s="10" t="s">
        <v>1517</v>
      </c>
      <c r="E322" s="7" t="s">
        <v>1518</v>
      </c>
      <c r="F322" s="7" t="s">
        <v>1519</v>
      </c>
      <c r="G322" s="5" t="s">
        <v>95</v>
      </c>
      <c r="H322" s="5" t="s">
        <v>737</v>
      </c>
      <c r="I322" s="5">
        <v>16</v>
      </c>
      <c r="J322" s="5">
        <v>16</v>
      </c>
      <c r="K322" s="5"/>
      <c r="L322" s="5"/>
      <c r="M322" s="5" t="s">
        <v>97</v>
      </c>
      <c r="N322" s="5">
        <v>389</v>
      </c>
      <c r="O322" s="5">
        <v>17</v>
      </c>
      <c r="P322" s="7" t="s">
        <v>1520</v>
      </c>
      <c r="Q322" s="5" t="s">
        <v>118</v>
      </c>
    </row>
    <row r="323" ht="45" customHeight="1" spans="1:17">
      <c r="A323" s="3">
        <v>319</v>
      </c>
      <c r="B323" s="4" t="s">
        <v>49</v>
      </c>
      <c r="C323" s="5" t="s">
        <v>107</v>
      </c>
      <c r="D323" s="10" t="s">
        <v>1521</v>
      </c>
      <c r="E323" s="7" t="s">
        <v>1522</v>
      </c>
      <c r="F323" s="7" t="s">
        <v>1523</v>
      </c>
      <c r="G323" s="5" t="s">
        <v>256</v>
      </c>
      <c r="H323" s="5" t="s">
        <v>936</v>
      </c>
      <c r="I323" s="5">
        <v>30</v>
      </c>
      <c r="J323" s="5">
        <v>30</v>
      </c>
      <c r="K323" s="5"/>
      <c r="L323" s="5"/>
      <c r="M323" s="5" t="s">
        <v>97</v>
      </c>
      <c r="N323" s="5">
        <v>82</v>
      </c>
      <c r="O323" s="5">
        <v>15</v>
      </c>
      <c r="P323" s="7" t="s">
        <v>1524</v>
      </c>
      <c r="Q323" s="5" t="s">
        <v>118</v>
      </c>
    </row>
    <row r="324" ht="45" customHeight="1" spans="1:17">
      <c r="A324" s="3">
        <v>320</v>
      </c>
      <c r="B324" s="4" t="s">
        <v>49</v>
      </c>
      <c r="C324" s="5" t="s">
        <v>107</v>
      </c>
      <c r="D324" s="10" t="s">
        <v>1525</v>
      </c>
      <c r="E324" s="7" t="s">
        <v>1526</v>
      </c>
      <c r="F324" s="7" t="s">
        <v>1527</v>
      </c>
      <c r="G324" s="5" t="s">
        <v>95</v>
      </c>
      <c r="H324" s="5" t="s">
        <v>699</v>
      </c>
      <c r="I324" s="5">
        <v>13</v>
      </c>
      <c r="J324" s="5">
        <v>13</v>
      </c>
      <c r="K324" s="5"/>
      <c r="L324" s="5"/>
      <c r="M324" s="5" t="s">
        <v>97</v>
      </c>
      <c r="N324" s="5">
        <v>226</v>
      </c>
      <c r="O324" s="5">
        <v>1</v>
      </c>
      <c r="P324" s="7" t="s">
        <v>1528</v>
      </c>
      <c r="Q324" s="5" t="s">
        <v>118</v>
      </c>
    </row>
    <row r="325" ht="45" customHeight="1" spans="1:17">
      <c r="A325" s="3">
        <v>321</v>
      </c>
      <c r="B325" s="12" t="s">
        <v>49</v>
      </c>
      <c r="C325" s="13" t="s">
        <v>107</v>
      </c>
      <c r="D325" s="10" t="s">
        <v>1529</v>
      </c>
      <c r="E325" s="14" t="s">
        <v>1530</v>
      </c>
      <c r="F325" s="14" t="s">
        <v>1531</v>
      </c>
      <c r="G325" s="13" t="s">
        <v>139</v>
      </c>
      <c r="H325" s="13" t="s">
        <v>308</v>
      </c>
      <c r="I325" s="13">
        <v>21</v>
      </c>
      <c r="J325" s="13">
        <v>21</v>
      </c>
      <c r="K325" s="13"/>
      <c r="L325" s="13"/>
      <c r="M325" s="13" t="s">
        <v>97</v>
      </c>
      <c r="N325" s="13">
        <v>140</v>
      </c>
      <c r="O325" s="13">
        <v>6</v>
      </c>
      <c r="P325" s="14" t="s">
        <v>1532</v>
      </c>
      <c r="Q325" s="13" t="s">
        <v>118</v>
      </c>
    </row>
    <row r="326" ht="45" customHeight="1" spans="1:17">
      <c r="A326" s="3">
        <v>322</v>
      </c>
      <c r="B326" s="4" t="s">
        <v>49</v>
      </c>
      <c r="C326" s="5" t="s">
        <v>107</v>
      </c>
      <c r="D326" s="89" t="s">
        <v>1533</v>
      </c>
      <c r="E326" s="7" t="s">
        <v>1534</v>
      </c>
      <c r="F326" s="7" t="s">
        <v>1535</v>
      </c>
      <c r="G326" s="5" t="s">
        <v>354</v>
      </c>
      <c r="H326" s="5" t="s">
        <v>461</v>
      </c>
      <c r="I326" s="5">
        <v>32</v>
      </c>
      <c r="J326" s="5">
        <v>32</v>
      </c>
      <c r="K326" s="5"/>
      <c r="L326" s="5"/>
      <c r="M326" s="5" t="s">
        <v>97</v>
      </c>
      <c r="N326" s="5">
        <v>106</v>
      </c>
      <c r="O326" s="5">
        <v>3</v>
      </c>
      <c r="P326" s="7" t="s">
        <v>1536</v>
      </c>
      <c r="Q326" s="5" t="s">
        <v>118</v>
      </c>
    </row>
    <row r="327" ht="45" customHeight="1" spans="1:17">
      <c r="A327" s="3">
        <v>323</v>
      </c>
      <c r="B327" s="4" t="s">
        <v>49</v>
      </c>
      <c r="C327" s="5" t="s">
        <v>107</v>
      </c>
      <c r="D327" s="10" t="s">
        <v>1537</v>
      </c>
      <c r="E327" s="7" t="s">
        <v>1538</v>
      </c>
      <c r="F327" s="7" t="s">
        <v>1539</v>
      </c>
      <c r="G327" s="5" t="s">
        <v>805</v>
      </c>
      <c r="H327" s="5" t="s">
        <v>926</v>
      </c>
      <c r="I327" s="5">
        <v>40</v>
      </c>
      <c r="J327" s="5">
        <v>40</v>
      </c>
      <c r="K327" s="5"/>
      <c r="L327" s="5"/>
      <c r="M327" s="5" t="s">
        <v>97</v>
      </c>
      <c r="N327" s="5">
        <v>473</v>
      </c>
      <c r="O327" s="5">
        <v>10</v>
      </c>
      <c r="P327" s="7" t="s">
        <v>1540</v>
      </c>
      <c r="Q327" s="5" t="s">
        <v>118</v>
      </c>
    </row>
    <row r="328" ht="45" customHeight="1" spans="1:17">
      <c r="A328" s="3">
        <v>324</v>
      </c>
      <c r="B328" s="4" t="s">
        <v>49</v>
      </c>
      <c r="C328" s="5" t="s">
        <v>107</v>
      </c>
      <c r="D328" s="89" t="s">
        <v>1541</v>
      </c>
      <c r="E328" s="7" t="s">
        <v>1542</v>
      </c>
      <c r="F328" s="7" t="s">
        <v>1543</v>
      </c>
      <c r="G328" s="5" t="s">
        <v>364</v>
      </c>
      <c r="H328" s="5" t="s">
        <v>1544</v>
      </c>
      <c r="I328" s="5">
        <v>80</v>
      </c>
      <c r="J328" s="5">
        <v>80</v>
      </c>
      <c r="K328" s="5"/>
      <c r="L328" s="5"/>
      <c r="M328" s="5" t="s">
        <v>97</v>
      </c>
      <c r="N328" s="5">
        <v>702</v>
      </c>
      <c r="O328" s="5">
        <v>10</v>
      </c>
      <c r="P328" s="7" t="s">
        <v>1545</v>
      </c>
      <c r="Q328" s="5" t="s">
        <v>118</v>
      </c>
    </row>
    <row r="329" ht="45" customHeight="1" spans="1:17">
      <c r="A329" s="3">
        <v>325</v>
      </c>
      <c r="B329" s="4" t="s">
        <v>49</v>
      </c>
      <c r="C329" s="5" t="s">
        <v>107</v>
      </c>
      <c r="D329" s="89" t="s">
        <v>1546</v>
      </c>
      <c r="E329" s="7" t="s">
        <v>1359</v>
      </c>
      <c r="F329" s="7" t="s">
        <v>1547</v>
      </c>
      <c r="G329" s="5" t="s">
        <v>855</v>
      </c>
      <c r="H329" s="5" t="s">
        <v>1361</v>
      </c>
      <c r="I329" s="5">
        <v>32</v>
      </c>
      <c r="J329" s="5">
        <v>32</v>
      </c>
      <c r="K329" s="5"/>
      <c r="L329" s="5"/>
      <c r="M329" s="5" t="s">
        <v>97</v>
      </c>
      <c r="N329" s="5">
        <v>356</v>
      </c>
      <c r="O329" s="5">
        <v>6</v>
      </c>
      <c r="P329" s="7" t="s">
        <v>1548</v>
      </c>
      <c r="Q329" s="5" t="s">
        <v>118</v>
      </c>
    </row>
    <row r="330" ht="45" customHeight="1" spans="1:17">
      <c r="A330" s="3">
        <v>326</v>
      </c>
      <c r="B330" s="12" t="s">
        <v>49</v>
      </c>
      <c r="C330" s="13" t="s">
        <v>107</v>
      </c>
      <c r="D330" s="10" t="s">
        <v>1549</v>
      </c>
      <c r="E330" s="14" t="s">
        <v>1550</v>
      </c>
      <c r="F330" s="14" t="s">
        <v>1551</v>
      </c>
      <c r="G330" s="13" t="s">
        <v>139</v>
      </c>
      <c r="H330" s="13" t="s">
        <v>1241</v>
      </c>
      <c r="I330" s="13">
        <v>15</v>
      </c>
      <c r="J330" s="13">
        <v>15</v>
      </c>
      <c r="K330" s="13"/>
      <c r="L330" s="13"/>
      <c r="M330" s="13" t="s">
        <v>97</v>
      </c>
      <c r="N330" s="13">
        <v>81</v>
      </c>
      <c r="O330" s="13">
        <v>27</v>
      </c>
      <c r="P330" s="14" t="s">
        <v>1552</v>
      </c>
      <c r="Q330" s="13" t="s">
        <v>118</v>
      </c>
    </row>
    <row r="331" ht="45" customHeight="1" spans="1:17">
      <c r="A331" s="3">
        <v>327</v>
      </c>
      <c r="B331" s="4" t="s">
        <v>49</v>
      </c>
      <c r="C331" s="5" t="s">
        <v>107</v>
      </c>
      <c r="D331" s="10" t="s">
        <v>1553</v>
      </c>
      <c r="E331" s="7" t="s">
        <v>1467</v>
      </c>
      <c r="F331" s="7" t="s">
        <v>1554</v>
      </c>
      <c r="G331" s="5" t="s">
        <v>95</v>
      </c>
      <c r="H331" s="5" t="s">
        <v>1469</v>
      </c>
      <c r="I331" s="5">
        <v>90</v>
      </c>
      <c r="J331" s="5">
        <v>90</v>
      </c>
      <c r="K331" s="5"/>
      <c r="L331" s="5"/>
      <c r="M331" s="5" t="s">
        <v>97</v>
      </c>
      <c r="N331" s="5">
        <v>362</v>
      </c>
      <c r="O331" s="5">
        <v>12</v>
      </c>
      <c r="P331" s="7" t="s">
        <v>1555</v>
      </c>
      <c r="Q331" s="5" t="s">
        <v>118</v>
      </c>
    </row>
    <row r="332" ht="45" customHeight="1" spans="1:17">
      <c r="A332" s="3">
        <v>328</v>
      </c>
      <c r="B332" s="4" t="s">
        <v>49</v>
      </c>
      <c r="C332" s="5" t="s">
        <v>107</v>
      </c>
      <c r="D332" s="87" t="s">
        <v>1556</v>
      </c>
      <c r="E332" s="7" t="s">
        <v>1557</v>
      </c>
      <c r="F332" s="7" t="s">
        <v>1558</v>
      </c>
      <c r="G332" s="5" t="s">
        <v>128</v>
      </c>
      <c r="H332" s="5" t="s">
        <v>885</v>
      </c>
      <c r="I332" s="5">
        <v>40</v>
      </c>
      <c r="J332" s="5">
        <v>40</v>
      </c>
      <c r="K332" s="5"/>
      <c r="L332" s="5"/>
      <c r="M332" s="5" t="s">
        <v>97</v>
      </c>
      <c r="N332" s="5">
        <v>364</v>
      </c>
      <c r="O332" s="5">
        <v>25</v>
      </c>
      <c r="P332" s="7" t="s">
        <v>1559</v>
      </c>
      <c r="Q332" s="5" t="s">
        <v>118</v>
      </c>
    </row>
    <row r="333" ht="45" customHeight="1" spans="1:17">
      <c r="A333" s="3">
        <v>329</v>
      </c>
      <c r="B333" s="4" t="s">
        <v>49</v>
      </c>
      <c r="C333" s="5" t="s">
        <v>107</v>
      </c>
      <c r="D333" s="89" t="s">
        <v>1560</v>
      </c>
      <c r="E333" s="7" t="s">
        <v>1561</v>
      </c>
      <c r="F333" s="8" t="s">
        <v>1562</v>
      </c>
      <c r="G333" s="5" t="s">
        <v>980</v>
      </c>
      <c r="H333" s="5" t="s">
        <v>1563</v>
      </c>
      <c r="I333" s="5">
        <v>52.68</v>
      </c>
      <c r="J333" s="5">
        <v>52.68</v>
      </c>
      <c r="K333" s="5"/>
      <c r="L333" s="5"/>
      <c r="M333" s="5" t="s">
        <v>97</v>
      </c>
      <c r="N333" s="5">
        <v>290</v>
      </c>
      <c r="O333" s="5">
        <v>3</v>
      </c>
      <c r="P333" s="7" t="s">
        <v>1564</v>
      </c>
      <c r="Q333" s="5" t="s">
        <v>1565</v>
      </c>
    </row>
    <row r="334" ht="45" customHeight="1" spans="1:17">
      <c r="A334" s="3">
        <v>330</v>
      </c>
      <c r="B334" s="4" t="s">
        <v>49</v>
      </c>
      <c r="C334" s="5" t="s">
        <v>107</v>
      </c>
      <c r="D334" s="89" t="s">
        <v>1566</v>
      </c>
      <c r="E334" s="7" t="s">
        <v>1567</v>
      </c>
      <c r="F334" s="8" t="s">
        <v>1568</v>
      </c>
      <c r="G334" s="5" t="s">
        <v>482</v>
      </c>
      <c r="H334" s="5" t="s">
        <v>1418</v>
      </c>
      <c r="I334" s="5">
        <v>398.347</v>
      </c>
      <c r="J334" s="5">
        <v>398.347</v>
      </c>
      <c r="K334" s="5"/>
      <c r="L334" s="5"/>
      <c r="M334" s="5" t="s">
        <v>97</v>
      </c>
      <c r="N334" s="5">
        <v>424</v>
      </c>
      <c r="O334" s="5">
        <v>7</v>
      </c>
      <c r="P334" s="7" t="s">
        <v>1569</v>
      </c>
      <c r="Q334" s="5" t="s">
        <v>1565</v>
      </c>
    </row>
    <row r="335" ht="45" customHeight="1" spans="1:17">
      <c r="A335" s="3">
        <v>331</v>
      </c>
      <c r="B335" s="4" t="s">
        <v>49</v>
      </c>
      <c r="C335" s="5" t="s">
        <v>107</v>
      </c>
      <c r="D335" s="89" t="s">
        <v>1570</v>
      </c>
      <c r="E335" s="7" t="s">
        <v>1571</v>
      </c>
      <c r="F335" s="8" t="s">
        <v>1572</v>
      </c>
      <c r="G335" s="5" t="s">
        <v>212</v>
      </c>
      <c r="H335" s="5" t="s">
        <v>1573</v>
      </c>
      <c r="I335" s="5">
        <v>39.54</v>
      </c>
      <c r="J335" s="5">
        <v>39.54</v>
      </c>
      <c r="K335" s="5"/>
      <c r="L335" s="5"/>
      <c r="M335" s="5" t="s">
        <v>97</v>
      </c>
      <c r="N335" s="5">
        <v>338</v>
      </c>
      <c r="O335" s="5">
        <v>4</v>
      </c>
      <c r="P335" s="7" t="s">
        <v>1574</v>
      </c>
      <c r="Q335" s="5" t="s">
        <v>1565</v>
      </c>
    </row>
    <row r="336" ht="45" customHeight="1" spans="1:17">
      <c r="A336" s="3">
        <v>332</v>
      </c>
      <c r="B336" s="4" t="s">
        <v>49</v>
      </c>
      <c r="C336" s="5" t="s">
        <v>107</v>
      </c>
      <c r="D336" s="10" t="s">
        <v>1575</v>
      </c>
      <c r="E336" s="7" t="s">
        <v>1576</v>
      </c>
      <c r="F336" s="8" t="s">
        <v>1577</v>
      </c>
      <c r="G336" s="5" t="s">
        <v>1578</v>
      </c>
      <c r="H336" s="5" t="s">
        <v>1579</v>
      </c>
      <c r="I336" s="5">
        <v>34.08</v>
      </c>
      <c r="J336" s="5">
        <v>34.08</v>
      </c>
      <c r="K336" s="5"/>
      <c r="L336" s="5"/>
      <c r="M336" s="5" t="s">
        <v>97</v>
      </c>
      <c r="N336" s="5">
        <v>450</v>
      </c>
      <c r="O336" s="5">
        <v>2</v>
      </c>
      <c r="P336" s="7" t="s">
        <v>1580</v>
      </c>
      <c r="Q336" s="5" t="s">
        <v>1565</v>
      </c>
    </row>
    <row r="337" ht="45" customHeight="1" spans="1:17">
      <c r="A337" s="3">
        <v>333</v>
      </c>
      <c r="B337" s="4" t="s">
        <v>49</v>
      </c>
      <c r="C337" s="5" t="s">
        <v>107</v>
      </c>
      <c r="D337" s="89" t="s">
        <v>1581</v>
      </c>
      <c r="E337" s="7" t="s">
        <v>1582</v>
      </c>
      <c r="F337" s="8" t="s">
        <v>1583</v>
      </c>
      <c r="G337" s="5" t="s">
        <v>855</v>
      </c>
      <c r="H337" s="5" t="s">
        <v>1228</v>
      </c>
      <c r="I337" s="5">
        <v>34.02</v>
      </c>
      <c r="J337" s="5">
        <v>34.02</v>
      </c>
      <c r="K337" s="5"/>
      <c r="L337" s="5"/>
      <c r="M337" s="5" t="s">
        <v>97</v>
      </c>
      <c r="N337" s="5">
        <v>365</v>
      </c>
      <c r="O337" s="5">
        <v>6</v>
      </c>
      <c r="P337" s="7" t="s">
        <v>1580</v>
      </c>
      <c r="Q337" s="5" t="s">
        <v>1565</v>
      </c>
    </row>
    <row r="338" ht="45" customHeight="1" spans="1:17">
      <c r="A338" s="3">
        <v>334</v>
      </c>
      <c r="B338" s="4" t="s">
        <v>49</v>
      </c>
      <c r="C338" s="5" t="s">
        <v>107</v>
      </c>
      <c r="D338" s="89" t="s">
        <v>1584</v>
      </c>
      <c r="E338" s="7" t="s">
        <v>1585</v>
      </c>
      <c r="F338" s="8" t="s">
        <v>1586</v>
      </c>
      <c r="G338" s="5" t="s">
        <v>855</v>
      </c>
      <c r="H338" s="5" t="s">
        <v>856</v>
      </c>
      <c r="I338" s="5">
        <v>32.7</v>
      </c>
      <c r="J338" s="5">
        <v>32.7</v>
      </c>
      <c r="K338" s="5"/>
      <c r="L338" s="5"/>
      <c r="M338" s="5" t="s">
        <v>97</v>
      </c>
      <c r="N338" s="5">
        <v>473</v>
      </c>
      <c r="O338" s="5">
        <v>6</v>
      </c>
      <c r="P338" s="7" t="s">
        <v>1587</v>
      </c>
      <c r="Q338" s="5" t="s">
        <v>1565</v>
      </c>
    </row>
    <row r="339" ht="45" customHeight="1" spans="1:17">
      <c r="A339" s="3">
        <v>335</v>
      </c>
      <c r="B339" s="4" t="s">
        <v>49</v>
      </c>
      <c r="C339" s="5" t="s">
        <v>107</v>
      </c>
      <c r="D339" s="87" t="s">
        <v>1588</v>
      </c>
      <c r="E339" s="7" t="s">
        <v>1589</v>
      </c>
      <c r="F339" s="8" t="s">
        <v>1590</v>
      </c>
      <c r="G339" s="5" t="s">
        <v>980</v>
      </c>
      <c r="H339" s="5" t="s">
        <v>1591</v>
      </c>
      <c r="I339" s="5">
        <v>31.86</v>
      </c>
      <c r="J339" s="5">
        <v>31.86</v>
      </c>
      <c r="K339" s="5"/>
      <c r="L339" s="5"/>
      <c r="M339" s="5" t="s">
        <v>97</v>
      </c>
      <c r="N339" s="5">
        <v>548</v>
      </c>
      <c r="O339" s="5">
        <v>2</v>
      </c>
      <c r="P339" s="7" t="s">
        <v>1592</v>
      </c>
      <c r="Q339" s="5" t="s">
        <v>1565</v>
      </c>
    </row>
    <row r="340" ht="45" customHeight="1" spans="1:17">
      <c r="A340" s="3">
        <v>336</v>
      </c>
      <c r="B340" s="4" t="s">
        <v>49</v>
      </c>
      <c r="C340" s="5" t="s">
        <v>107</v>
      </c>
      <c r="D340" s="37" t="s">
        <v>1593</v>
      </c>
      <c r="E340" s="7" t="s">
        <v>1594</v>
      </c>
      <c r="F340" s="8" t="s">
        <v>1595</v>
      </c>
      <c r="G340" s="5" t="s">
        <v>916</v>
      </c>
      <c r="H340" s="5" t="s">
        <v>1596</v>
      </c>
      <c r="I340" s="5">
        <v>60</v>
      </c>
      <c r="J340" s="5">
        <v>60</v>
      </c>
      <c r="K340" s="5"/>
      <c r="L340" s="5"/>
      <c r="M340" s="5" t="s">
        <v>97</v>
      </c>
      <c r="N340" s="5">
        <v>176</v>
      </c>
      <c r="O340" s="5">
        <v>6</v>
      </c>
      <c r="P340" s="7" t="s">
        <v>1597</v>
      </c>
      <c r="Q340" s="5" t="s">
        <v>1565</v>
      </c>
    </row>
    <row r="341" ht="45" customHeight="1" spans="1:17">
      <c r="A341" s="3">
        <v>337</v>
      </c>
      <c r="B341" s="4" t="s">
        <v>49</v>
      </c>
      <c r="C341" s="5" t="s">
        <v>107</v>
      </c>
      <c r="D341" s="10" t="s">
        <v>1598</v>
      </c>
      <c r="E341" s="7" t="s">
        <v>1599</v>
      </c>
      <c r="F341" s="8" t="s">
        <v>1600</v>
      </c>
      <c r="G341" s="5" t="s">
        <v>218</v>
      </c>
      <c r="H341" s="5" t="s">
        <v>1601</v>
      </c>
      <c r="I341" s="5">
        <v>60</v>
      </c>
      <c r="J341" s="5">
        <v>60</v>
      </c>
      <c r="K341" s="5"/>
      <c r="L341" s="5"/>
      <c r="M341" s="5" t="s">
        <v>97</v>
      </c>
      <c r="N341" s="5">
        <v>125</v>
      </c>
      <c r="O341" s="5">
        <v>3</v>
      </c>
      <c r="P341" s="7" t="s">
        <v>1597</v>
      </c>
      <c r="Q341" s="5" t="s">
        <v>1565</v>
      </c>
    </row>
    <row r="342" ht="45" customHeight="1" spans="1:17">
      <c r="A342" s="3">
        <v>338</v>
      </c>
      <c r="B342" s="4" t="s">
        <v>49</v>
      </c>
      <c r="C342" s="5" t="s">
        <v>107</v>
      </c>
      <c r="D342" s="89" t="s">
        <v>1602</v>
      </c>
      <c r="E342" s="7" t="s">
        <v>1603</v>
      </c>
      <c r="F342" s="8" t="s">
        <v>1604</v>
      </c>
      <c r="G342" s="5" t="s">
        <v>482</v>
      </c>
      <c r="H342" s="5" t="s">
        <v>1605</v>
      </c>
      <c r="I342" s="5">
        <v>60</v>
      </c>
      <c r="J342" s="5">
        <v>60</v>
      </c>
      <c r="K342" s="5"/>
      <c r="L342" s="5"/>
      <c r="M342" s="5" t="s">
        <v>97</v>
      </c>
      <c r="N342" s="5">
        <v>135</v>
      </c>
      <c r="O342" s="5">
        <v>2</v>
      </c>
      <c r="P342" s="7" t="s">
        <v>1597</v>
      </c>
      <c r="Q342" s="5" t="s">
        <v>1565</v>
      </c>
    </row>
    <row r="343" ht="45" customHeight="1" spans="1:17">
      <c r="A343" s="3">
        <v>339</v>
      </c>
      <c r="B343" s="4" t="s">
        <v>49</v>
      </c>
      <c r="C343" s="5" t="s">
        <v>107</v>
      </c>
      <c r="D343" s="37" t="s">
        <v>1606</v>
      </c>
      <c r="E343" s="7" t="s">
        <v>1607</v>
      </c>
      <c r="F343" s="8" t="s">
        <v>1608</v>
      </c>
      <c r="G343" s="5" t="s">
        <v>916</v>
      </c>
      <c r="H343" s="5" t="s">
        <v>1609</v>
      </c>
      <c r="I343" s="5">
        <v>30</v>
      </c>
      <c r="J343" s="5">
        <v>30</v>
      </c>
      <c r="K343" s="5"/>
      <c r="L343" s="5"/>
      <c r="M343" s="5" t="s">
        <v>97</v>
      </c>
      <c r="N343" s="5">
        <v>185</v>
      </c>
      <c r="O343" s="5">
        <v>2</v>
      </c>
      <c r="P343" s="7" t="s">
        <v>1610</v>
      </c>
      <c r="Q343" s="5" t="s">
        <v>1565</v>
      </c>
    </row>
    <row r="344" ht="45" customHeight="1" spans="1:17">
      <c r="A344" s="3">
        <v>340</v>
      </c>
      <c r="B344" s="4" t="s">
        <v>49</v>
      </c>
      <c r="C344" s="5" t="s">
        <v>107</v>
      </c>
      <c r="D344" s="89" t="s">
        <v>1611</v>
      </c>
      <c r="E344" s="7" t="s">
        <v>1612</v>
      </c>
      <c r="F344" s="8" t="s">
        <v>1613</v>
      </c>
      <c r="G344" s="5" t="s">
        <v>354</v>
      </c>
      <c r="H344" s="5" t="s">
        <v>1614</v>
      </c>
      <c r="I344" s="5">
        <v>25.2</v>
      </c>
      <c r="J344" s="5">
        <v>25.2</v>
      </c>
      <c r="K344" s="5"/>
      <c r="L344" s="5"/>
      <c r="M344" s="5" t="s">
        <v>97</v>
      </c>
      <c r="N344" s="5">
        <v>232</v>
      </c>
      <c r="O344" s="5">
        <v>12</v>
      </c>
      <c r="P344" s="7" t="s">
        <v>1615</v>
      </c>
      <c r="Q344" s="5" t="s">
        <v>1565</v>
      </c>
    </row>
    <row r="345" ht="45" customHeight="1" spans="1:17">
      <c r="A345" s="3">
        <v>341</v>
      </c>
      <c r="B345" s="4" t="s">
        <v>49</v>
      </c>
      <c r="C345" s="5" t="s">
        <v>107</v>
      </c>
      <c r="D345" s="10" t="s">
        <v>1616</v>
      </c>
      <c r="E345" s="7" t="s">
        <v>1617</v>
      </c>
      <c r="F345" s="8" t="s">
        <v>1618</v>
      </c>
      <c r="G345" s="5" t="s">
        <v>218</v>
      </c>
      <c r="H345" s="5" t="s">
        <v>1619</v>
      </c>
      <c r="I345" s="5">
        <v>24.6</v>
      </c>
      <c r="J345" s="5">
        <v>24.6</v>
      </c>
      <c r="K345" s="5"/>
      <c r="L345" s="5"/>
      <c r="M345" s="5" t="s">
        <v>97</v>
      </c>
      <c r="N345" s="5">
        <v>252</v>
      </c>
      <c r="O345" s="5">
        <v>1</v>
      </c>
      <c r="P345" s="7" t="s">
        <v>1620</v>
      </c>
      <c r="Q345" s="5" t="s">
        <v>1565</v>
      </c>
    </row>
    <row r="346" ht="45" customHeight="1" spans="1:17">
      <c r="A346" s="3">
        <v>342</v>
      </c>
      <c r="B346" s="4" t="s">
        <v>49</v>
      </c>
      <c r="C346" s="5" t="s">
        <v>107</v>
      </c>
      <c r="D346" s="89" t="s">
        <v>1621</v>
      </c>
      <c r="E346" s="7" t="s">
        <v>1622</v>
      </c>
      <c r="F346" s="8" t="s">
        <v>1623</v>
      </c>
      <c r="G346" s="5" t="s">
        <v>980</v>
      </c>
      <c r="H346" s="5" t="s">
        <v>1624</v>
      </c>
      <c r="I346" s="5">
        <v>234.9</v>
      </c>
      <c r="J346" s="5">
        <v>234.9</v>
      </c>
      <c r="K346" s="5"/>
      <c r="L346" s="5"/>
      <c r="M346" s="5" t="s">
        <v>97</v>
      </c>
      <c r="N346" s="5">
        <v>224</v>
      </c>
      <c r="O346" s="5">
        <v>1</v>
      </c>
      <c r="P346" s="7" t="s">
        <v>1625</v>
      </c>
      <c r="Q346" s="5" t="s">
        <v>1565</v>
      </c>
    </row>
    <row r="347" ht="45" customHeight="1" spans="1:17">
      <c r="A347" s="3">
        <v>343</v>
      </c>
      <c r="B347" s="4" t="s">
        <v>49</v>
      </c>
      <c r="C347" s="5" t="s">
        <v>107</v>
      </c>
      <c r="D347" s="87" t="s">
        <v>1626</v>
      </c>
      <c r="E347" s="7" t="s">
        <v>1627</v>
      </c>
      <c r="F347" s="8" t="s">
        <v>1628</v>
      </c>
      <c r="G347" s="5" t="s">
        <v>493</v>
      </c>
      <c r="H347" s="5" t="s">
        <v>1629</v>
      </c>
      <c r="I347" s="5">
        <v>228</v>
      </c>
      <c r="J347" s="5">
        <v>228</v>
      </c>
      <c r="K347" s="5"/>
      <c r="L347" s="5"/>
      <c r="M347" s="5" t="s">
        <v>97</v>
      </c>
      <c r="N347" s="5">
        <v>336</v>
      </c>
      <c r="O347" s="5">
        <v>7</v>
      </c>
      <c r="P347" s="7" t="s">
        <v>1630</v>
      </c>
      <c r="Q347" s="5" t="s">
        <v>1565</v>
      </c>
    </row>
    <row r="348" ht="45" customHeight="1" spans="1:17">
      <c r="A348" s="3">
        <v>344</v>
      </c>
      <c r="B348" s="4" t="s">
        <v>49</v>
      </c>
      <c r="C348" s="5" t="s">
        <v>107</v>
      </c>
      <c r="D348" s="89" t="s">
        <v>1631</v>
      </c>
      <c r="E348" s="7" t="s">
        <v>1632</v>
      </c>
      <c r="F348" s="8" t="s">
        <v>1633</v>
      </c>
      <c r="G348" s="5" t="s">
        <v>482</v>
      </c>
      <c r="H348" s="5" t="s">
        <v>1605</v>
      </c>
      <c r="I348" s="5">
        <v>20.34</v>
      </c>
      <c r="J348" s="5">
        <v>20.34</v>
      </c>
      <c r="K348" s="5"/>
      <c r="L348" s="5"/>
      <c r="M348" s="5" t="s">
        <v>97</v>
      </c>
      <c r="N348" s="5">
        <v>25</v>
      </c>
      <c r="O348" s="5">
        <v>1</v>
      </c>
      <c r="P348" s="7" t="s">
        <v>1634</v>
      </c>
      <c r="Q348" s="5" t="s">
        <v>1565</v>
      </c>
    </row>
    <row r="349" ht="45" customHeight="1" spans="1:17">
      <c r="A349" s="3">
        <v>345</v>
      </c>
      <c r="B349" s="4" t="s">
        <v>49</v>
      </c>
      <c r="C349" s="5" t="s">
        <v>107</v>
      </c>
      <c r="D349" s="89" t="s">
        <v>1635</v>
      </c>
      <c r="E349" s="7" t="s">
        <v>1636</v>
      </c>
      <c r="F349" s="8" t="s">
        <v>1637</v>
      </c>
      <c r="G349" s="5" t="s">
        <v>493</v>
      </c>
      <c r="H349" s="5" t="s">
        <v>1638</v>
      </c>
      <c r="I349" s="5">
        <v>202.2</v>
      </c>
      <c r="J349" s="5">
        <v>202.2</v>
      </c>
      <c r="K349" s="5"/>
      <c r="L349" s="5"/>
      <c r="M349" s="5" t="s">
        <v>97</v>
      </c>
      <c r="N349" s="5">
        <v>520</v>
      </c>
      <c r="O349" s="5">
        <v>6</v>
      </c>
      <c r="P349" s="7" t="s">
        <v>1639</v>
      </c>
      <c r="Q349" s="5" t="s">
        <v>1565</v>
      </c>
    </row>
    <row r="350" ht="45" customHeight="1" spans="1:17">
      <c r="A350" s="3">
        <v>346</v>
      </c>
      <c r="B350" s="4" t="s">
        <v>49</v>
      </c>
      <c r="C350" s="5" t="s">
        <v>107</v>
      </c>
      <c r="D350" s="89" t="s">
        <v>1640</v>
      </c>
      <c r="E350" s="7" t="s">
        <v>1641</v>
      </c>
      <c r="F350" s="8" t="s">
        <v>1642</v>
      </c>
      <c r="G350" s="5" t="s">
        <v>482</v>
      </c>
      <c r="H350" s="5" t="s">
        <v>483</v>
      </c>
      <c r="I350" s="5">
        <v>201.18</v>
      </c>
      <c r="J350" s="5">
        <v>201.18</v>
      </c>
      <c r="K350" s="5"/>
      <c r="L350" s="5"/>
      <c r="M350" s="5" t="s">
        <v>97</v>
      </c>
      <c r="N350" s="5">
        <v>289</v>
      </c>
      <c r="O350" s="5">
        <v>7</v>
      </c>
      <c r="P350" s="7" t="s">
        <v>1643</v>
      </c>
      <c r="Q350" s="5" t="s">
        <v>1565</v>
      </c>
    </row>
    <row r="351" ht="45" customHeight="1" spans="1:17">
      <c r="A351" s="3">
        <v>347</v>
      </c>
      <c r="B351" s="4" t="s">
        <v>49</v>
      </c>
      <c r="C351" s="5" t="s">
        <v>107</v>
      </c>
      <c r="D351" s="89" t="s">
        <v>1644</v>
      </c>
      <c r="E351" s="7" t="s">
        <v>1645</v>
      </c>
      <c r="F351" s="8" t="s">
        <v>1646</v>
      </c>
      <c r="G351" s="5" t="s">
        <v>212</v>
      </c>
      <c r="H351" s="5" t="s">
        <v>1647</v>
      </c>
      <c r="I351" s="5">
        <v>197.46</v>
      </c>
      <c r="J351" s="5">
        <v>197.46</v>
      </c>
      <c r="K351" s="5"/>
      <c r="L351" s="5"/>
      <c r="M351" s="5" t="s">
        <v>97</v>
      </c>
      <c r="N351" s="5">
        <v>385</v>
      </c>
      <c r="O351" s="5">
        <v>10</v>
      </c>
      <c r="P351" s="7" t="s">
        <v>1648</v>
      </c>
      <c r="Q351" s="5" t="s">
        <v>1565</v>
      </c>
    </row>
    <row r="352" ht="45" customHeight="1" spans="1:17">
      <c r="A352" s="3">
        <v>348</v>
      </c>
      <c r="B352" s="4" t="s">
        <v>49</v>
      </c>
      <c r="C352" s="5" t="s">
        <v>107</v>
      </c>
      <c r="D352" s="87" t="s">
        <v>1649</v>
      </c>
      <c r="E352" s="7" t="s">
        <v>1650</v>
      </c>
      <c r="F352" s="8" t="s">
        <v>1651</v>
      </c>
      <c r="G352" s="5" t="s">
        <v>212</v>
      </c>
      <c r="H352" s="5" t="s">
        <v>665</v>
      </c>
      <c r="I352" s="5">
        <v>19.26</v>
      </c>
      <c r="J352" s="5">
        <v>19.26</v>
      </c>
      <c r="K352" s="5"/>
      <c r="L352" s="5"/>
      <c r="M352" s="5" t="s">
        <v>97</v>
      </c>
      <c r="N352" s="5">
        <v>305</v>
      </c>
      <c r="O352" s="5">
        <v>5</v>
      </c>
      <c r="P352" s="7" t="s">
        <v>1652</v>
      </c>
      <c r="Q352" s="5" t="s">
        <v>1565</v>
      </c>
    </row>
    <row r="353" ht="45" customHeight="1" spans="1:17">
      <c r="A353" s="3">
        <v>349</v>
      </c>
      <c r="B353" s="4" t="s">
        <v>49</v>
      </c>
      <c r="C353" s="5" t="s">
        <v>107</v>
      </c>
      <c r="D353" s="89" t="s">
        <v>1653</v>
      </c>
      <c r="E353" s="7" t="s">
        <v>1654</v>
      </c>
      <c r="F353" s="8" t="s">
        <v>1655</v>
      </c>
      <c r="G353" s="5" t="s">
        <v>577</v>
      </c>
      <c r="H353" s="5" t="s">
        <v>1656</v>
      </c>
      <c r="I353" s="5">
        <v>19.2</v>
      </c>
      <c r="J353" s="5">
        <v>19.2</v>
      </c>
      <c r="K353" s="5"/>
      <c r="L353" s="5"/>
      <c r="M353" s="5" t="s">
        <v>97</v>
      </c>
      <c r="N353" s="5">
        <v>223</v>
      </c>
      <c r="O353" s="5">
        <v>8</v>
      </c>
      <c r="P353" s="7" t="s">
        <v>1615</v>
      </c>
      <c r="Q353" s="5" t="s">
        <v>1565</v>
      </c>
    </row>
    <row r="354" ht="45" customHeight="1" spans="1:17">
      <c r="A354" s="3">
        <v>350</v>
      </c>
      <c r="B354" s="4" t="s">
        <v>49</v>
      </c>
      <c r="C354" s="5" t="s">
        <v>107</v>
      </c>
      <c r="D354" s="10" t="s">
        <v>1657</v>
      </c>
      <c r="E354" s="7" t="s">
        <v>1658</v>
      </c>
      <c r="F354" s="8" t="s">
        <v>1659</v>
      </c>
      <c r="G354" s="5" t="s">
        <v>805</v>
      </c>
      <c r="H354" s="5" t="s">
        <v>806</v>
      </c>
      <c r="I354" s="5">
        <v>184.32</v>
      </c>
      <c r="J354" s="5">
        <v>184.32</v>
      </c>
      <c r="K354" s="5"/>
      <c r="L354" s="5"/>
      <c r="M354" s="5" t="s">
        <v>97</v>
      </c>
      <c r="N354" s="5">
        <v>338</v>
      </c>
      <c r="O354" s="5">
        <v>6</v>
      </c>
      <c r="P354" s="7" t="s">
        <v>1660</v>
      </c>
      <c r="Q354" s="5" t="s">
        <v>1565</v>
      </c>
    </row>
    <row r="355" ht="45" customHeight="1" spans="1:17">
      <c r="A355" s="3">
        <v>351</v>
      </c>
      <c r="B355" s="4" t="s">
        <v>49</v>
      </c>
      <c r="C355" s="5" t="s">
        <v>107</v>
      </c>
      <c r="D355" s="94" t="s">
        <v>1661</v>
      </c>
      <c r="E355" s="7" t="s">
        <v>1662</v>
      </c>
      <c r="F355" s="8" t="s">
        <v>1663</v>
      </c>
      <c r="G355" s="5" t="s">
        <v>493</v>
      </c>
      <c r="H355" s="5" t="s">
        <v>1664</v>
      </c>
      <c r="I355" s="5">
        <v>180.78</v>
      </c>
      <c r="J355" s="5">
        <v>180.78</v>
      </c>
      <c r="K355" s="5"/>
      <c r="L355" s="5"/>
      <c r="M355" s="5" t="s">
        <v>97</v>
      </c>
      <c r="N355" s="5">
        <v>570</v>
      </c>
      <c r="O355" s="5">
        <v>12</v>
      </c>
      <c r="P355" s="7" t="s">
        <v>1574</v>
      </c>
      <c r="Q355" s="5" t="s">
        <v>1565</v>
      </c>
    </row>
    <row r="356" ht="45" customHeight="1" spans="1:17">
      <c r="A356" s="3">
        <v>352</v>
      </c>
      <c r="B356" s="4" t="s">
        <v>49</v>
      </c>
      <c r="C356" s="5" t="s">
        <v>107</v>
      </c>
      <c r="D356" s="89" t="s">
        <v>1665</v>
      </c>
      <c r="E356" s="7" t="s">
        <v>1666</v>
      </c>
      <c r="F356" s="8" t="s">
        <v>1667</v>
      </c>
      <c r="G356" s="5" t="s">
        <v>212</v>
      </c>
      <c r="H356" s="5" t="s">
        <v>1668</v>
      </c>
      <c r="I356" s="5">
        <v>179.52</v>
      </c>
      <c r="J356" s="5">
        <v>179.52</v>
      </c>
      <c r="K356" s="5"/>
      <c r="L356" s="5"/>
      <c r="M356" s="5" t="s">
        <v>97</v>
      </c>
      <c r="N356" s="5">
        <v>258</v>
      </c>
      <c r="O356" s="5">
        <v>12</v>
      </c>
      <c r="P356" s="7" t="s">
        <v>1574</v>
      </c>
      <c r="Q356" s="5" t="s">
        <v>1565</v>
      </c>
    </row>
    <row r="357" ht="45" customHeight="1" spans="1:17">
      <c r="A357" s="3">
        <v>353</v>
      </c>
      <c r="B357" s="4" t="s">
        <v>49</v>
      </c>
      <c r="C357" s="5" t="s">
        <v>107</v>
      </c>
      <c r="D357" s="89" t="s">
        <v>1669</v>
      </c>
      <c r="E357" s="7" t="s">
        <v>1670</v>
      </c>
      <c r="F357" s="8" t="s">
        <v>1671</v>
      </c>
      <c r="G357" s="5" t="s">
        <v>855</v>
      </c>
      <c r="H357" s="5" t="s">
        <v>1672</v>
      </c>
      <c r="I357" s="5">
        <v>174.54</v>
      </c>
      <c r="J357" s="5">
        <v>174.54</v>
      </c>
      <c r="K357" s="5"/>
      <c r="L357" s="5"/>
      <c r="M357" s="5" t="s">
        <v>97</v>
      </c>
      <c r="N357" s="5">
        <v>283</v>
      </c>
      <c r="O357" s="5">
        <v>6</v>
      </c>
      <c r="P357" s="7" t="s">
        <v>1673</v>
      </c>
      <c r="Q357" s="5" t="s">
        <v>1565</v>
      </c>
    </row>
    <row r="358" ht="45" customHeight="1" spans="1:17">
      <c r="A358" s="3">
        <v>354</v>
      </c>
      <c r="B358" s="4" t="s">
        <v>49</v>
      </c>
      <c r="C358" s="5" t="s">
        <v>107</v>
      </c>
      <c r="D358" s="89" t="s">
        <v>1674</v>
      </c>
      <c r="E358" s="7" t="s">
        <v>1675</v>
      </c>
      <c r="F358" s="8" t="s">
        <v>1676</v>
      </c>
      <c r="G358" s="5" t="s">
        <v>493</v>
      </c>
      <c r="H358" s="5" t="s">
        <v>1677</v>
      </c>
      <c r="I358" s="5">
        <v>166.38</v>
      </c>
      <c r="J358" s="5">
        <v>166.38</v>
      </c>
      <c r="K358" s="5"/>
      <c r="L358" s="5"/>
      <c r="M358" s="5" t="s">
        <v>97</v>
      </c>
      <c r="N358" s="5">
        <v>308</v>
      </c>
      <c r="O358" s="5">
        <v>5</v>
      </c>
      <c r="P358" s="7" t="s">
        <v>1678</v>
      </c>
      <c r="Q358" s="5" t="s">
        <v>1565</v>
      </c>
    </row>
    <row r="359" ht="45" customHeight="1" spans="1:17">
      <c r="A359" s="3">
        <v>355</v>
      </c>
      <c r="B359" s="4" t="s">
        <v>49</v>
      </c>
      <c r="C359" s="5" t="s">
        <v>107</v>
      </c>
      <c r="D359" s="89" t="s">
        <v>1679</v>
      </c>
      <c r="E359" s="7" t="s">
        <v>1680</v>
      </c>
      <c r="F359" s="8" t="s">
        <v>1681</v>
      </c>
      <c r="G359" s="5" t="s">
        <v>482</v>
      </c>
      <c r="H359" s="5" t="s">
        <v>1682</v>
      </c>
      <c r="I359" s="5">
        <v>160.2</v>
      </c>
      <c r="J359" s="5">
        <v>160.2</v>
      </c>
      <c r="K359" s="5"/>
      <c r="L359" s="5"/>
      <c r="M359" s="5" t="s">
        <v>97</v>
      </c>
      <c r="N359" s="5">
        <v>214</v>
      </c>
      <c r="O359" s="5">
        <v>1</v>
      </c>
      <c r="P359" s="7" t="s">
        <v>1683</v>
      </c>
      <c r="Q359" s="5" t="s">
        <v>1565</v>
      </c>
    </row>
    <row r="360" ht="45" customHeight="1" spans="1:17">
      <c r="A360" s="3">
        <v>356</v>
      </c>
      <c r="B360" s="4" t="s">
        <v>49</v>
      </c>
      <c r="C360" s="5" t="s">
        <v>107</v>
      </c>
      <c r="D360" s="89" t="s">
        <v>1684</v>
      </c>
      <c r="E360" s="7" t="s">
        <v>1685</v>
      </c>
      <c r="F360" s="8" t="s">
        <v>1686</v>
      </c>
      <c r="G360" s="5" t="s">
        <v>980</v>
      </c>
      <c r="H360" s="5" t="s">
        <v>1687</v>
      </c>
      <c r="I360" s="5">
        <v>160.2</v>
      </c>
      <c r="J360" s="5">
        <v>160.2</v>
      </c>
      <c r="K360" s="5"/>
      <c r="L360" s="5"/>
      <c r="M360" s="5" t="s">
        <v>97</v>
      </c>
      <c r="N360" s="5">
        <v>204</v>
      </c>
      <c r="O360" s="5">
        <v>5</v>
      </c>
      <c r="P360" s="7" t="s">
        <v>1688</v>
      </c>
      <c r="Q360" s="5" t="s">
        <v>1565</v>
      </c>
    </row>
    <row r="361" ht="45" customHeight="1" spans="1:17">
      <c r="A361" s="3">
        <v>357</v>
      </c>
      <c r="B361" s="4" t="s">
        <v>49</v>
      </c>
      <c r="C361" s="5" t="s">
        <v>107</v>
      </c>
      <c r="D361" s="87" t="s">
        <v>1689</v>
      </c>
      <c r="E361" s="7" t="s">
        <v>1690</v>
      </c>
      <c r="F361" s="8" t="s">
        <v>1691</v>
      </c>
      <c r="G361" s="5" t="s">
        <v>493</v>
      </c>
      <c r="H361" s="5" t="s">
        <v>1692</v>
      </c>
      <c r="I361" s="5">
        <v>159.18</v>
      </c>
      <c r="J361" s="5">
        <v>159.18</v>
      </c>
      <c r="K361" s="5"/>
      <c r="L361" s="5"/>
      <c r="M361" s="5" t="s">
        <v>97</v>
      </c>
      <c r="N361" s="5">
        <v>410</v>
      </c>
      <c r="O361" s="5">
        <v>2</v>
      </c>
      <c r="P361" s="7" t="s">
        <v>1688</v>
      </c>
      <c r="Q361" s="5" t="s">
        <v>1565</v>
      </c>
    </row>
    <row r="362" ht="45" customHeight="1" spans="1:17">
      <c r="A362" s="3">
        <v>358</v>
      </c>
      <c r="B362" s="4" t="s">
        <v>49</v>
      </c>
      <c r="C362" s="5" t="s">
        <v>107</v>
      </c>
      <c r="D362" s="87" t="s">
        <v>1693</v>
      </c>
      <c r="E362" s="7" t="s">
        <v>1694</v>
      </c>
      <c r="F362" s="8" t="s">
        <v>1695</v>
      </c>
      <c r="G362" s="5" t="s">
        <v>212</v>
      </c>
      <c r="H362" s="5" t="s">
        <v>1696</v>
      </c>
      <c r="I362" s="5">
        <v>156.66</v>
      </c>
      <c r="J362" s="5">
        <v>156.66</v>
      </c>
      <c r="K362" s="5"/>
      <c r="L362" s="5"/>
      <c r="M362" s="5" t="s">
        <v>97</v>
      </c>
      <c r="N362" s="5">
        <v>260</v>
      </c>
      <c r="O362" s="5">
        <v>7</v>
      </c>
      <c r="P362" s="7" t="s">
        <v>1697</v>
      </c>
      <c r="Q362" s="5" t="s">
        <v>1565</v>
      </c>
    </row>
    <row r="363" ht="45" customHeight="1" spans="1:17">
      <c r="A363" s="3">
        <v>359</v>
      </c>
      <c r="B363" s="4" t="s">
        <v>49</v>
      </c>
      <c r="C363" s="5" t="s">
        <v>107</v>
      </c>
      <c r="D363" s="10" t="s">
        <v>1698</v>
      </c>
      <c r="E363" s="7" t="s">
        <v>1699</v>
      </c>
      <c r="F363" s="8" t="s">
        <v>1700</v>
      </c>
      <c r="G363" s="5" t="s">
        <v>805</v>
      </c>
      <c r="H363" s="5" t="s">
        <v>1701</v>
      </c>
      <c r="I363" s="5">
        <v>152.52</v>
      </c>
      <c r="J363" s="5">
        <v>152.52</v>
      </c>
      <c r="K363" s="5"/>
      <c r="L363" s="5"/>
      <c r="M363" s="5" t="s">
        <v>97</v>
      </c>
      <c r="N363" s="5">
        <v>565</v>
      </c>
      <c r="O363" s="5">
        <v>7</v>
      </c>
      <c r="P363" s="7" t="s">
        <v>1615</v>
      </c>
      <c r="Q363" s="5" t="s">
        <v>1565</v>
      </c>
    </row>
    <row r="364" ht="45" customHeight="1" spans="1:17">
      <c r="A364" s="3">
        <v>360</v>
      </c>
      <c r="B364" s="4" t="s">
        <v>49</v>
      </c>
      <c r="C364" s="5" t="s">
        <v>107</v>
      </c>
      <c r="D364" s="89" t="s">
        <v>1702</v>
      </c>
      <c r="E364" s="7" t="s">
        <v>1703</v>
      </c>
      <c r="F364" s="8" t="s">
        <v>1704</v>
      </c>
      <c r="G364" s="5" t="s">
        <v>855</v>
      </c>
      <c r="H364" s="5" t="s">
        <v>1705</v>
      </c>
      <c r="I364" s="5">
        <v>152.1</v>
      </c>
      <c r="J364" s="5">
        <v>152.1</v>
      </c>
      <c r="K364" s="5"/>
      <c r="L364" s="5"/>
      <c r="M364" s="5" t="s">
        <v>97</v>
      </c>
      <c r="N364" s="5">
        <v>320</v>
      </c>
      <c r="O364" s="5">
        <v>5</v>
      </c>
      <c r="P364" s="7" t="s">
        <v>1615</v>
      </c>
      <c r="Q364" s="5" t="s">
        <v>1565</v>
      </c>
    </row>
    <row r="365" ht="45" customHeight="1" spans="1:17">
      <c r="A365" s="3">
        <v>361</v>
      </c>
      <c r="B365" s="4" t="s">
        <v>49</v>
      </c>
      <c r="C365" s="5" t="s">
        <v>107</v>
      </c>
      <c r="D365" s="89" t="s">
        <v>1706</v>
      </c>
      <c r="E365" s="7" t="s">
        <v>1707</v>
      </c>
      <c r="F365" s="8" t="s">
        <v>1708</v>
      </c>
      <c r="G365" s="5" t="s">
        <v>980</v>
      </c>
      <c r="H365" s="5" t="s">
        <v>981</v>
      </c>
      <c r="I365" s="5">
        <v>116.28</v>
      </c>
      <c r="J365" s="5">
        <v>116.28</v>
      </c>
      <c r="K365" s="5"/>
      <c r="L365" s="5"/>
      <c r="M365" s="5" t="s">
        <v>97</v>
      </c>
      <c r="N365" s="5">
        <v>372</v>
      </c>
      <c r="O365" s="5">
        <v>2</v>
      </c>
      <c r="P365" s="7" t="s">
        <v>1709</v>
      </c>
      <c r="Q365" s="5" t="s">
        <v>1565</v>
      </c>
    </row>
    <row r="366" ht="45" customHeight="1" spans="1:17">
      <c r="A366" s="3">
        <v>362</v>
      </c>
      <c r="B366" s="4" t="s">
        <v>49</v>
      </c>
      <c r="C366" s="5" t="s">
        <v>107</v>
      </c>
      <c r="D366" s="89" t="s">
        <v>1710</v>
      </c>
      <c r="E366" s="7" t="s">
        <v>1711</v>
      </c>
      <c r="F366" s="8" t="s">
        <v>1712</v>
      </c>
      <c r="G366" s="5" t="s">
        <v>855</v>
      </c>
      <c r="H366" s="5" t="s">
        <v>1215</v>
      </c>
      <c r="I366" s="5">
        <v>91.86</v>
      </c>
      <c r="J366" s="5">
        <v>91.86</v>
      </c>
      <c r="K366" s="5"/>
      <c r="L366" s="5"/>
      <c r="M366" s="5" t="s">
        <v>97</v>
      </c>
      <c r="N366" s="5">
        <v>455</v>
      </c>
      <c r="O366" s="5">
        <v>3</v>
      </c>
      <c r="P366" s="7" t="s">
        <v>1713</v>
      </c>
      <c r="Q366" s="5" t="s">
        <v>1565</v>
      </c>
    </row>
    <row r="367" ht="45" customHeight="1" spans="1:17">
      <c r="A367" s="3">
        <v>363</v>
      </c>
      <c r="B367" s="4" t="s">
        <v>49</v>
      </c>
      <c r="C367" s="5" t="s">
        <v>107</v>
      </c>
      <c r="D367" s="37" t="s">
        <v>1714</v>
      </c>
      <c r="E367" s="7" t="s">
        <v>1715</v>
      </c>
      <c r="F367" s="8" t="s">
        <v>1716</v>
      </c>
      <c r="G367" s="5" t="s">
        <v>916</v>
      </c>
      <c r="H367" s="5" t="s">
        <v>1717</v>
      </c>
      <c r="I367" s="5">
        <v>180</v>
      </c>
      <c r="J367" s="5">
        <v>180</v>
      </c>
      <c r="K367" s="5"/>
      <c r="L367" s="5"/>
      <c r="M367" s="5" t="s">
        <v>97</v>
      </c>
      <c r="N367" s="5">
        <v>150</v>
      </c>
      <c r="O367" s="5">
        <v>2</v>
      </c>
      <c r="P367" s="7" t="s">
        <v>1718</v>
      </c>
      <c r="Q367" s="5" t="s">
        <v>1565</v>
      </c>
    </row>
    <row r="368" ht="45" customHeight="1" spans="1:17">
      <c r="A368" s="3">
        <v>364</v>
      </c>
      <c r="B368" s="4" t="s">
        <v>49</v>
      </c>
      <c r="C368" s="5" t="s">
        <v>107</v>
      </c>
      <c r="D368" s="6" t="s">
        <v>1719</v>
      </c>
      <c r="E368" s="7" t="s">
        <v>1720</v>
      </c>
      <c r="F368" s="8" t="s">
        <v>1721</v>
      </c>
      <c r="G368" s="5" t="s">
        <v>805</v>
      </c>
      <c r="H368" s="5" t="s">
        <v>1722</v>
      </c>
      <c r="I368" s="5">
        <v>86.88</v>
      </c>
      <c r="J368" s="5">
        <v>86.88</v>
      </c>
      <c r="K368" s="5"/>
      <c r="L368" s="5"/>
      <c r="M368" s="5" t="s">
        <v>97</v>
      </c>
      <c r="N368" s="5">
        <v>633</v>
      </c>
      <c r="O368" s="5">
        <v>7</v>
      </c>
      <c r="P368" s="7" t="s">
        <v>1723</v>
      </c>
      <c r="Q368" s="5" t="s">
        <v>1565</v>
      </c>
    </row>
    <row r="369" ht="45" customHeight="1" spans="1:17">
      <c r="A369" s="3">
        <v>365</v>
      </c>
      <c r="B369" s="4" t="s">
        <v>49</v>
      </c>
      <c r="C369" s="5" t="s">
        <v>107</v>
      </c>
      <c r="D369" s="87" t="s">
        <v>1724</v>
      </c>
      <c r="E369" s="7" t="s">
        <v>1725</v>
      </c>
      <c r="F369" s="8" t="s">
        <v>1726</v>
      </c>
      <c r="G369" s="5" t="s">
        <v>493</v>
      </c>
      <c r="H369" s="5" t="s">
        <v>1727</v>
      </c>
      <c r="I369" s="5">
        <v>80.7</v>
      </c>
      <c r="J369" s="5">
        <v>80.7</v>
      </c>
      <c r="K369" s="5"/>
      <c r="L369" s="5"/>
      <c r="M369" s="5" t="s">
        <v>97</v>
      </c>
      <c r="N369" s="5">
        <v>454</v>
      </c>
      <c r="O369" s="5">
        <v>7</v>
      </c>
      <c r="P369" s="7" t="s">
        <v>1728</v>
      </c>
      <c r="Q369" s="5" t="s">
        <v>1565</v>
      </c>
    </row>
    <row r="370" ht="45" customHeight="1" spans="1:17">
      <c r="A370" s="3">
        <v>366</v>
      </c>
      <c r="B370" s="4" t="s">
        <v>49</v>
      </c>
      <c r="C370" s="5" t="s">
        <v>107</v>
      </c>
      <c r="D370" s="6" t="s">
        <v>1729</v>
      </c>
      <c r="E370" s="7" t="s">
        <v>1730</v>
      </c>
      <c r="F370" s="8" t="s">
        <v>1731</v>
      </c>
      <c r="G370" s="5" t="s">
        <v>218</v>
      </c>
      <c r="H370" s="5" t="s">
        <v>1435</v>
      </c>
      <c r="I370" s="5">
        <v>75</v>
      </c>
      <c r="J370" s="5">
        <v>75</v>
      </c>
      <c r="K370" s="5"/>
      <c r="L370" s="5"/>
      <c r="M370" s="5" t="s">
        <v>97</v>
      </c>
      <c r="N370" s="5">
        <v>588</v>
      </c>
      <c r="O370" s="5">
        <v>5</v>
      </c>
      <c r="P370" s="7" t="s">
        <v>1732</v>
      </c>
      <c r="Q370" s="5" t="s">
        <v>1565</v>
      </c>
    </row>
    <row r="371" ht="45" customHeight="1" spans="1:17">
      <c r="A371" s="3">
        <v>367</v>
      </c>
      <c r="B371" s="4" t="s">
        <v>49</v>
      </c>
      <c r="C371" s="5" t="s">
        <v>107</v>
      </c>
      <c r="D371" s="38" t="s">
        <v>1733</v>
      </c>
      <c r="E371" s="7" t="s">
        <v>1734</v>
      </c>
      <c r="F371" s="8" t="s">
        <v>1735</v>
      </c>
      <c r="G371" s="5" t="s">
        <v>916</v>
      </c>
      <c r="H371" s="5" t="s">
        <v>1736</v>
      </c>
      <c r="I371" s="5">
        <v>66</v>
      </c>
      <c r="J371" s="5">
        <v>66</v>
      </c>
      <c r="K371" s="5"/>
      <c r="L371" s="5"/>
      <c r="M371" s="5" t="s">
        <v>97</v>
      </c>
      <c r="N371" s="5">
        <v>252</v>
      </c>
      <c r="O371" s="5">
        <v>1</v>
      </c>
      <c r="P371" s="7" t="s">
        <v>1737</v>
      </c>
      <c r="Q371" s="5" t="s">
        <v>1565</v>
      </c>
    </row>
    <row r="372" ht="45" customHeight="1" spans="1:17">
      <c r="A372" s="3">
        <v>368</v>
      </c>
      <c r="B372" s="12" t="s">
        <v>49</v>
      </c>
      <c r="C372" s="13" t="s">
        <v>107</v>
      </c>
      <c r="D372" s="6" t="s">
        <v>1738</v>
      </c>
      <c r="E372" s="14" t="s">
        <v>1739</v>
      </c>
      <c r="F372" s="39" t="s">
        <v>1740</v>
      </c>
      <c r="G372" s="13" t="s">
        <v>139</v>
      </c>
      <c r="H372" s="13" t="s">
        <v>189</v>
      </c>
      <c r="I372" s="13">
        <v>5.04</v>
      </c>
      <c r="J372" s="13">
        <v>5.04</v>
      </c>
      <c r="K372" s="13"/>
      <c r="L372" s="13"/>
      <c r="M372" s="13" t="s">
        <v>97</v>
      </c>
      <c r="N372" s="13">
        <v>132</v>
      </c>
      <c r="O372" s="13">
        <v>25</v>
      </c>
      <c r="P372" s="14" t="s">
        <v>1741</v>
      </c>
      <c r="Q372" s="13" t="s">
        <v>1565</v>
      </c>
    </row>
    <row r="373" ht="45" customHeight="1" spans="1:17">
      <c r="A373" s="3">
        <v>369</v>
      </c>
      <c r="B373" s="4" t="s">
        <v>49</v>
      </c>
      <c r="C373" s="5" t="s">
        <v>107</v>
      </c>
      <c r="D373" s="87" t="s">
        <v>1742</v>
      </c>
      <c r="E373" s="7" t="s">
        <v>1743</v>
      </c>
      <c r="F373" s="39" t="s">
        <v>1744</v>
      </c>
      <c r="G373" s="5" t="s">
        <v>145</v>
      </c>
      <c r="H373" s="5" t="s">
        <v>1490</v>
      </c>
      <c r="I373" s="5">
        <v>5.04</v>
      </c>
      <c r="J373" s="5">
        <v>5.04</v>
      </c>
      <c r="K373" s="5"/>
      <c r="L373" s="5"/>
      <c r="M373" s="5" t="s">
        <v>97</v>
      </c>
      <c r="N373" s="5">
        <v>99</v>
      </c>
      <c r="O373" s="5">
        <v>8</v>
      </c>
      <c r="P373" s="7" t="s">
        <v>1745</v>
      </c>
      <c r="Q373" s="5" t="s">
        <v>1565</v>
      </c>
    </row>
    <row r="374" ht="45" customHeight="1" spans="1:17">
      <c r="A374" s="3">
        <v>370</v>
      </c>
      <c r="B374" s="4" t="s">
        <v>49</v>
      </c>
      <c r="C374" s="5" t="s">
        <v>107</v>
      </c>
      <c r="D374" s="86" t="s">
        <v>1746</v>
      </c>
      <c r="E374" s="7" t="s">
        <v>1747</v>
      </c>
      <c r="F374" s="39" t="s">
        <v>1748</v>
      </c>
      <c r="G374" s="5" t="s">
        <v>95</v>
      </c>
      <c r="H374" s="5" t="s">
        <v>251</v>
      </c>
      <c r="I374" s="5">
        <v>34.056</v>
      </c>
      <c r="J374" s="5">
        <v>34.056</v>
      </c>
      <c r="K374" s="5"/>
      <c r="L374" s="5"/>
      <c r="M374" s="5" t="s">
        <v>97</v>
      </c>
      <c r="N374" s="5">
        <v>95</v>
      </c>
      <c r="O374" s="5">
        <v>15</v>
      </c>
      <c r="P374" s="7" t="s">
        <v>1749</v>
      </c>
      <c r="Q374" s="5" t="s">
        <v>1565</v>
      </c>
    </row>
    <row r="375" ht="45" customHeight="1" spans="1:17">
      <c r="A375" s="3">
        <v>371</v>
      </c>
      <c r="B375" s="12" t="s">
        <v>49</v>
      </c>
      <c r="C375" s="13" t="s">
        <v>107</v>
      </c>
      <c r="D375" s="88" t="s">
        <v>1750</v>
      </c>
      <c r="E375" s="14" t="s">
        <v>1751</v>
      </c>
      <c r="F375" s="39" t="s">
        <v>1752</v>
      </c>
      <c r="G375" s="13" t="s">
        <v>139</v>
      </c>
      <c r="H375" s="13" t="s">
        <v>1753</v>
      </c>
      <c r="I375" s="13">
        <v>29.16</v>
      </c>
      <c r="J375" s="13">
        <v>29.16</v>
      </c>
      <c r="K375" s="13"/>
      <c r="L375" s="13"/>
      <c r="M375" s="13" t="s">
        <v>97</v>
      </c>
      <c r="N375" s="13">
        <v>123</v>
      </c>
      <c r="O375" s="13">
        <v>36</v>
      </c>
      <c r="P375" s="14" t="s">
        <v>1754</v>
      </c>
      <c r="Q375" s="13" t="s">
        <v>1565</v>
      </c>
    </row>
    <row r="376" ht="45" customHeight="1" spans="1:17">
      <c r="A376" s="3">
        <v>372</v>
      </c>
      <c r="B376" s="4" t="s">
        <v>49</v>
      </c>
      <c r="C376" s="5" t="s">
        <v>107</v>
      </c>
      <c r="D376" s="6" t="s">
        <v>1755</v>
      </c>
      <c r="E376" s="7" t="s">
        <v>1756</v>
      </c>
      <c r="F376" s="39" t="s">
        <v>1757</v>
      </c>
      <c r="G376" s="5" t="s">
        <v>122</v>
      </c>
      <c r="H376" s="5" t="s">
        <v>429</v>
      </c>
      <c r="I376" s="5">
        <v>25.776</v>
      </c>
      <c r="J376" s="5">
        <v>25.776</v>
      </c>
      <c r="K376" s="5"/>
      <c r="L376" s="5"/>
      <c r="M376" s="5" t="s">
        <v>97</v>
      </c>
      <c r="N376" s="5">
        <v>97</v>
      </c>
      <c r="O376" s="5">
        <v>23</v>
      </c>
      <c r="P376" s="7" t="s">
        <v>1758</v>
      </c>
      <c r="Q376" s="5" t="s">
        <v>1565</v>
      </c>
    </row>
    <row r="377" ht="45" customHeight="1" spans="1:17">
      <c r="A377" s="3">
        <v>373</v>
      </c>
      <c r="B377" s="4" t="s">
        <v>49</v>
      </c>
      <c r="C377" s="5" t="s">
        <v>107</v>
      </c>
      <c r="D377" s="87" t="s">
        <v>1759</v>
      </c>
      <c r="E377" s="7" t="s">
        <v>1760</v>
      </c>
      <c r="F377" s="39" t="s">
        <v>1761</v>
      </c>
      <c r="G377" s="5" t="s">
        <v>128</v>
      </c>
      <c r="H377" s="5" t="s">
        <v>328</v>
      </c>
      <c r="I377" s="5">
        <v>24.6</v>
      </c>
      <c r="J377" s="5">
        <v>24.6</v>
      </c>
      <c r="K377" s="5"/>
      <c r="L377" s="5"/>
      <c r="M377" s="5" t="s">
        <v>97</v>
      </c>
      <c r="N377" s="5">
        <v>96</v>
      </c>
      <c r="O377" s="5">
        <v>14</v>
      </c>
      <c r="P377" s="7" t="s">
        <v>1754</v>
      </c>
      <c r="Q377" s="5" t="s">
        <v>1565</v>
      </c>
    </row>
    <row r="378" ht="45" customHeight="1" spans="1:17">
      <c r="A378" s="3">
        <v>374</v>
      </c>
      <c r="B378" s="4" t="s">
        <v>49</v>
      </c>
      <c r="C378" s="5" t="s">
        <v>107</v>
      </c>
      <c r="D378" s="92" t="s">
        <v>1762</v>
      </c>
      <c r="E378" s="7" t="s">
        <v>1763</v>
      </c>
      <c r="F378" s="39" t="s">
        <v>1764</v>
      </c>
      <c r="G378" s="5" t="s">
        <v>256</v>
      </c>
      <c r="H378" s="5" t="s">
        <v>257</v>
      </c>
      <c r="I378" s="5">
        <v>21.6</v>
      </c>
      <c r="J378" s="5">
        <v>21.6</v>
      </c>
      <c r="K378" s="5"/>
      <c r="L378" s="5"/>
      <c r="M378" s="5" t="s">
        <v>97</v>
      </c>
      <c r="N378" s="5">
        <v>98</v>
      </c>
      <c r="O378" s="5">
        <v>23</v>
      </c>
      <c r="P378" s="7" t="s">
        <v>1765</v>
      </c>
      <c r="Q378" s="5" t="s">
        <v>1565</v>
      </c>
    </row>
    <row r="379" ht="45" customHeight="1" spans="1:17">
      <c r="A379" s="3">
        <v>375</v>
      </c>
      <c r="B379" s="4" t="s">
        <v>49</v>
      </c>
      <c r="C379" s="5" t="s">
        <v>107</v>
      </c>
      <c r="D379" s="87" t="s">
        <v>1766</v>
      </c>
      <c r="E379" s="7" t="s">
        <v>1767</v>
      </c>
      <c r="F379" s="39" t="s">
        <v>1768</v>
      </c>
      <c r="G379" s="5" t="s">
        <v>364</v>
      </c>
      <c r="H379" s="5" t="s">
        <v>1023</v>
      </c>
      <c r="I379" s="5">
        <v>14.112</v>
      </c>
      <c r="J379" s="5">
        <v>14.112</v>
      </c>
      <c r="K379" s="5"/>
      <c r="L379" s="5"/>
      <c r="M379" s="5" t="s">
        <v>97</v>
      </c>
      <c r="N379" s="5">
        <v>100</v>
      </c>
      <c r="O379" s="5">
        <v>23</v>
      </c>
      <c r="P379" s="7" t="s">
        <v>1769</v>
      </c>
      <c r="Q379" s="5" t="s">
        <v>1565</v>
      </c>
    </row>
    <row r="380" ht="45" customHeight="1" spans="1:17">
      <c r="A380" s="3">
        <v>376</v>
      </c>
      <c r="B380" s="12" t="s">
        <v>49</v>
      </c>
      <c r="C380" s="13" t="s">
        <v>107</v>
      </c>
      <c r="D380" s="6" t="s">
        <v>1770</v>
      </c>
      <c r="E380" s="14" t="s">
        <v>1771</v>
      </c>
      <c r="F380" s="39" t="s">
        <v>1772</v>
      </c>
      <c r="G380" s="13" t="s">
        <v>139</v>
      </c>
      <c r="H380" s="13" t="s">
        <v>161</v>
      </c>
      <c r="I380" s="13">
        <v>10.08</v>
      </c>
      <c r="J380" s="13">
        <v>10.08</v>
      </c>
      <c r="K380" s="13"/>
      <c r="L380" s="13"/>
      <c r="M380" s="13" t="s">
        <v>97</v>
      </c>
      <c r="N380" s="13">
        <v>160</v>
      </c>
      <c r="O380" s="13">
        <v>28</v>
      </c>
      <c r="P380" s="14" t="s">
        <v>1773</v>
      </c>
      <c r="Q380" s="13" t="s">
        <v>1565</v>
      </c>
    </row>
    <row r="381" ht="45" customHeight="1" spans="1:17">
      <c r="A381" s="3">
        <v>377</v>
      </c>
      <c r="B381" s="4" t="s">
        <v>49</v>
      </c>
      <c r="C381" s="5" t="s">
        <v>107</v>
      </c>
      <c r="D381" s="6" t="s">
        <v>1774</v>
      </c>
      <c r="E381" s="7" t="s">
        <v>1775</v>
      </c>
      <c r="F381" s="8" t="s">
        <v>1776</v>
      </c>
      <c r="G381" s="5" t="s">
        <v>202</v>
      </c>
      <c r="H381" s="5" t="s">
        <v>1777</v>
      </c>
      <c r="I381" s="5">
        <v>112.56</v>
      </c>
      <c r="J381" s="5">
        <v>112.56</v>
      </c>
      <c r="K381" s="5"/>
      <c r="L381" s="5"/>
      <c r="M381" s="5" t="s">
        <v>97</v>
      </c>
      <c r="N381" s="5">
        <v>52</v>
      </c>
      <c r="O381" s="5">
        <v>3</v>
      </c>
      <c r="P381" s="7" t="s">
        <v>1778</v>
      </c>
      <c r="Q381" s="5" t="s">
        <v>1565</v>
      </c>
    </row>
    <row r="382" ht="45" customHeight="1" spans="1:17">
      <c r="A382" s="3">
        <v>378</v>
      </c>
      <c r="B382" s="4" t="s">
        <v>49</v>
      </c>
      <c r="C382" s="5" t="s">
        <v>107</v>
      </c>
      <c r="D382" s="87" t="s">
        <v>1779</v>
      </c>
      <c r="E382" s="7" t="s">
        <v>1780</v>
      </c>
      <c r="F382" s="8" t="s">
        <v>1781</v>
      </c>
      <c r="G382" s="5" t="s">
        <v>145</v>
      </c>
      <c r="H382" s="5" t="s">
        <v>1782</v>
      </c>
      <c r="I382" s="5">
        <v>94.08</v>
      </c>
      <c r="J382" s="5">
        <v>94.08</v>
      </c>
      <c r="K382" s="5"/>
      <c r="L382" s="5"/>
      <c r="M382" s="5" t="s">
        <v>97</v>
      </c>
      <c r="N382" s="5">
        <v>130</v>
      </c>
      <c r="O382" s="5">
        <v>32</v>
      </c>
      <c r="P382" s="7" t="s">
        <v>1783</v>
      </c>
      <c r="Q382" s="5" t="s">
        <v>1565</v>
      </c>
    </row>
    <row r="383" ht="45" customHeight="1" spans="1:17">
      <c r="A383" s="3">
        <v>379</v>
      </c>
      <c r="B383" s="12" t="s">
        <v>49</v>
      </c>
      <c r="C383" s="13" t="s">
        <v>107</v>
      </c>
      <c r="D383" s="6" t="s">
        <v>1784</v>
      </c>
      <c r="E383" s="14" t="s">
        <v>1785</v>
      </c>
      <c r="F383" s="8" t="s">
        <v>1786</v>
      </c>
      <c r="G383" s="13" t="s">
        <v>139</v>
      </c>
      <c r="H383" s="13" t="s">
        <v>161</v>
      </c>
      <c r="I383" s="13">
        <v>92.4</v>
      </c>
      <c r="J383" s="13">
        <v>92.4</v>
      </c>
      <c r="K383" s="13"/>
      <c r="L383" s="13"/>
      <c r="M383" s="13" t="s">
        <v>97</v>
      </c>
      <c r="N383" s="13">
        <v>96</v>
      </c>
      <c r="O383" s="13">
        <v>6</v>
      </c>
      <c r="P383" s="14" t="s">
        <v>1787</v>
      </c>
      <c r="Q383" s="13" t="s">
        <v>1565</v>
      </c>
    </row>
    <row r="384" ht="45" customHeight="1" spans="1:17">
      <c r="A384" s="3">
        <v>380</v>
      </c>
      <c r="B384" s="4" t="s">
        <v>49</v>
      </c>
      <c r="C384" s="5" t="s">
        <v>107</v>
      </c>
      <c r="D384" s="86" t="s">
        <v>1788</v>
      </c>
      <c r="E384" s="7" t="s">
        <v>1789</v>
      </c>
      <c r="F384" s="8" t="s">
        <v>1790</v>
      </c>
      <c r="G384" s="5" t="s">
        <v>95</v>
      </c>
      <c r="H384" s="5" t="s">
        <v>1791</v>
      </c>
      <c r="I384" s="5">
        <v>84</v>
      </c>
      <c r="J384" s="5">
        <v>84</v>
      </c>
      <c r="K384" s="5"/>
      <c r="L384" s="5"/>
      <c r="M384" s="5" t="s">
        <v>97</v>
      </c>
      <c r="N384" s="5">
        <v>123</v>
      </c>
      <c r="O384" s="5">
        <v>17</v>
      </c>
      <c r="P384" s="7" t="s">
        <v>1787</v>
      </c>
      <c r="Q384" s="5" t="s">
        <v>1565</v>
      </c>
    </row>
    <row r="385" ht="45" customHeight="1" spans="1:17">
      <c r="A385" s="3">
        <v>381</v>
      </c>
      <c r="B385" s="4" t="s">
        <v>49</v>
      </c>
      <c r="C385" s="5" t="s">
        <v>107</v>
      </c>
      <c r="D385" s="87" t="s">
        <v>1792</v>
      </c>
      <c r="E385" s="7" t="s">
        <v>1793</v>
      </c>
      <c r="F385" s="8" t="s">
        <v>1794</v>
      </c>
      <c r="G385" s="5" t="s">
        <v>364</v>
      </c>
      <c r="H385" s="5" t="s">
        <v>539</v>
      </c>
      <c r="I385" s="5">
        <v>84</v>
      </c>
      <c r="J385" s="5">
        <v>84</v>
      </c>
      <c r="K385" s="5"/>
      <c r="L385" s="5"/>
      <c r="M385" s="5" t="s">
        <v>97</v>
      </c>
      <c r="N385" s="5">
        <v>120</v>
      </c>
      <c r="O385" s="5">
        <v>22</v>
      </c>
      <c r="P385" s="7" t="s">
        <v>1787</v>
      </c>
      <c r="Q385" s="5" t="s">
        <v>1565</v>
      </c>
    </row>
    <row r="386" ht="45" customHeight="1" spans="1:17">
      <c r="A386" s="3">
        <v>382</v>
      </c>
      <c r="B386" s="4" t="s">
        <v>49</v>
      </c>
      <c r="C386" s="5" t="s">
        <v>107</v>
      </c>
      <c r="D386" s="6" t="s">
        <v>1795</v>
      </c>
      <c r="E386" s="7" t="s">
        <v>1796</v>
      </c>
      <c r="F386" s="8" t="s">
        <v>1797</v>
      </c>
      <c r="G386" s="5" t="s">
        <v>122</v>
      </c>
      <c r="H386" s="5" t="s">
        <v>1798</v>
      </c>
      <c r="I386" s="5">
        <v>63.84</v>
      </c>
      <c r="J386" s="5">
        <v>63.84</v>
      </c>
      <c r="K386" s="5"/>
      <c r="L386" s="5"/>
      <c r="M386" s="5" t="s">
        <v>97</v>
      </c>
      <c r="N386" s="5">
        <v>52</v>
      </c>
      <c r="O386" s="5">
        <v>5</v>
      </c>
      <c r="P386" s="7" t="s">
        <v>1799</v>
      </c>
      <c r="Q386" s="5" t="s">
        <v>1565</v>
      </c>
    </row>
    <row r="387" ht="45" customHeight="1" spans="1:17">
      <c r="A387" s="3">
        <v>383</v>
      </c>
      <c r="B387" s="4" t="s">
        <v>49</v>
      </c>
      <c r="C387" s="5" t="s">
        <v>107</v>
      </c>
      <c r="D387" s="6" t="s">
        <v>1800</v>
      </c>
      <c r="E387" s="7" t="s">
        <v>1801</v>
      </c>
      <c r="F387" s="8" t="s">
        <v>1802</v>
      </c>
      <c r="G387" s="5" t="s">
        <v>122</v>
      </c>
      <c r="H387" s="5" t="s">
        <v>123</v>
      </c>
      <c r="I387" s="5">
        <v>49.56</v>
      </c>
      <c r="J387" s="5">
        <v>49.56</v>
      </c>
      <c r="K387" s="5"/>
      <c r="L387" s="5"/>
      <c r="M387" s="5" t="s">
        <v>97</v>
      </c>
      <c r="N387" s="5">
        <v>132</v>
      </c>
      <c r="O387" s="5">
        <v>17</v>
      </c>
      <c r="P387" s="7" t="s">
        <v>1803</v>
      </c>
      <c r="Q387" s="5" t="s">
        <v>1565</v>
      </c>
    </row>
    <row r="388" ht="45" customHeight="1" spans="1:17">
      <c r="A388" s="3">
        <v>384</v>
      </c>
      <c r="B388" s="4" t="s">
        <v>49</v>
      </c>
      <c r="C388" s="5" t="s">
        <v>107</v>
      </c>
      <c r="D388" s="87" t="s">
        <v>1804</v>
      </c>
      <c r="E388" s="7" t="s">
        <v>1805</v>
      </c>
      <c r="F388" s="8" t="s">
        <v>1806</v>
      </c>
      <c r="G388" s="5" t="s">
        <v>128</v>
      </c>
      <c r="H388" s="5" t="s">
        <v>134</v>
      </c>
      <c r="I388" s="5">
        <v>168</v>
      </c>
      <c r="J388" s="5">
        <v>168</v>
      </c>
      <c r="K388" s="5"/>
      <c r="L388" s="5"/>
      <c r="M388" s="5" t="s">
        <v>97</v>
      </c>
      <c r="N388" s="5">
        <v>132</v>
      </c>
      <c r="O388" s="5">
        <v>17</v>
      </c>
      <c r="P388" s="7" t="s">
        <v>1803</v>
      </c>
      <c r="Q388" s="5" t="s">
        <v>1565</v>
      </c>
    </row>
    <row r="389" ht="45" customHeight="1" spans="1:17">
      <c r="A389" s="3">
        <v>385</v>
      </c>
      <c r="B389" s="4" t="s">
        <v>49</v>
      </c>
      <c r="C389" s="5" t="s">
        <v>100</v>
      </c>
      <c r="D389" s="87" t="s">
        <v>1807</v>
      </c>
      <c r="E389" s="7" t="s">
        <v>1808</v>
      </c>
      <c r="F389" s="7" t="s">
        <v>1809</v>
      </c>
      <c r="G389" s="5" t="s">
        <v>212</v>
      </c>
      <c r="H389" s="5" t="s">
        <v>618</v>
      </c>
      <c r="I389" s="5">
        <v>35</v>
      </c>
      <c r="J389" s="5">
        <v>35</v>
      </c>
      <c r="K389" s="5"/>
      <c r="L389" s="5"/>
      <c r="M389" s="5" t="s">
        <v>97</v>
      </c>
      <c r="N389" s="5">
        <v>375</v>
      </c>
      <c r="O389" s="5">
        <v>3</v>
      </c>
      <c r="P389" s="7" t="s">
        <v>1810</v>
      </c>
      <c r="Q389" s="5" t="s">
        <v>1565</v>
      </c>
    </row>
    <row r="390" ht="45" customHeight="1" spans="1:17">
      <c r="A390" s="3">
        <v>386</v>
      </c>
      <c r="B390" s="4" t="s">
        <v>49</v>
      </c>
      <c r="C390" s="5" t="s">
        <v>100</v>
      </c>
      <c r="D390" s="87" t="s">
        <v>1811</v>
      </c>
      <c r="E390" s="7" t="s">
        <v>1812</v>
      </c>
      <c r="F390" s="7" t="s">
        <v>1813</v>
      </c>
      <c r="G390" s="5" t="s">
        <v>493</v>
      </c>
      <c r="H390" s="5" t="s">
        <v>1814</v>
      </c>
      <c r="I390" s="5">
        <v>35</v>
      </c>
      <c r="J390" s="5">
        <v>35</v>
      </c>
      <c r="K390" s="5"/>
      <c r="L390" s="5"/>
      <c r="M390" s="5" t="s">
        <v>97</v>
      </c>
      <c r="N390" s="5">
        <v>290</v>
      </c>
      <c r="O390" s="5">
        <v>3</v>
      </c>
      <c r="P390" s="7" t="s">
        <v>1815</v>
      </c>
      <c r="Q390" s="5" t="s">
        <v>1565</v>
      </c>
    </row>
    <row r="391" ht="45" customHeight="1" spans="1:17">
      <c r="A391" s="3">
        <v>387</v>
      </c>
      <c r="B391" s="4" t="s">
        <v>49</v>
      </c>
      <c r="C391" s="5" t="s">
        <v>100</v>
      </c>
      <c r="D391" s="87" t="s">
        <v>1816</v>
      </c>
      <c r="E391" s="7" t="s">
        <v>1817</v>
      </c>
      <c r="F391" s="7" t="s">
        <v>1818</v>
      </c>
      <c r="G391" s="5" t="s">
        <v>212</v>
      </c>
      <c r="H391" s="5" t="s">
        <v>1668</v>
      </c>
      <c r="I391" s="5">
        <v>11.75</v>
      </c>
      <c r="J391" s="5">
        <v>11.75</v>
      </c>
      <c r="K391" s="5"/>
      <c r="L391" s="5"/>
      <c r="M391" s="5" t="s">
        <v>97</v>
      </c>
      <c r="N391" s="5">
        <v>47</v>
      </c>
      <c r="O391" s="5">
        <v>2</v>
      </c>
      <c r="P391" s="7" t="s">
        <v>1819</v>
      </c>
      <c r="Q391" s="5" t="s">
        <v>1565</v>
      </c>
    </row>
    <row r="392" ht="45" customHeight="1" spans="1:17">
      <c r="A392" s="3">
        <v>388</v>
      </c>
      <c r="B392" s="4" t="s">
        <v>49</v>
      </c>
      <c r="C392" s="5" t="s">
        <v>100</v>
      </c>
      <c r="D392" s="87" t="s">
        <v>1820</v>
      </c>
      <c r="E392" s="7" t="s">
        <v>1821</v>
      </c>
      <c r="F392" s="7" t="s">
        <v>1822</v>
      </c>
      <c r="G392" s="5" t="s">
        <v>212</v>
      </c>
      <c r="H392" s="5" t="s">
        <v>213</v>
      </c>
      <c r="I392" s="5">
        <v>10.75</v>
      </c>
      <c r="J392" s="5">
        <v>10.75</v>
      </c>
      <c r="K392" s="5"/>
      <c r="L392" s="5"/>
      <c r="M392" s="5" t="s">
        <v>97</v>
      </c>
      <c r="N392" s="5">
        <v>42</v>
      </c>
      <c r="O392" s="5">
        <v>1</v>
      </c>
      <c r="P392" s="7" t="s">
        <v>1823</v>
      </c>
      <c r="Q392" s="5" t="s">
        <v>1565</v>
      </c>
    </row>
    <row r="393" ht="45" customHeight="1" spans="1:17">
      <c r="A393" s="3">
        <v>389</v>
      </c>
      <c r="B393" s="4" t="s">
        <v>49</v>
      </c>
      <c r="C393" s="5" t="s">
        <v>100</v>
      </c>
      <c r="D393" s="87" t="s">
        <v>1824</v>
      </c>
      <c r="E393" s="7" t="s">
        <v>1825</v>
      </c>
      <c r="F393" s="7" t="s">
        <v>1826</v>
      </c>
      <c r="G393" s="5" t="s">
        <v>212</v>
      </c>
      <c r="H393" s="5" t="s">
        <v>1196</v>
      </c>
      <c r="I393" s="5">
        <v>7.5</v>
      </c>
      <c r="J393" s="5">
        <v>7.5</v>
      </c>
      <c r="K393" s="5"/>
      <c r="L393" s="5"/>
      <c r="M393" s="5" t="s">
        <v>97</v>
      </c>
      <c r="N393" s="5">
        <v>30</v>
      </c>
      <c r="O393" s="5">
        <v>1</v>
      </c>
      <c r="P393" s="7" t="s">
        <v>1827</v>
      </c>
      <c r="Q393" s="5" t="s">
        <v>1565</v>
      </c>
    </row>
    <row r="394" ht="45" customHeight="1" spans="1:17">
      <c r="A394" s="3">
        <v>390</v>
      </c>
      <c r="B394" s="4" t="s">
        <v>49</v>
      </c>
      <c r="C394" s="5" t="s">
        <v>100</v>
      </c>
      <c r="D394" s="87" t="s">
        <v>1828</v>
      </c>
      <c r="E394" s="7" t="s">
        <v>1829</v>
      </c>
      <c r="F394" s="7" t="s">
        <v>1830</v>
      </c>
      <c r="G394" s="5" t="s">
        <v>212</v>
      </c>
      <c r="H394" s="5" t="s">
        <v>1831</v>
      </c>
      <c r="I394" s="5">
        <v>4.5</v>
      </c>
      <c r="J394" s="5">
        <v>4.5</v>
      </c>
      <c r="K394" s="5"/>
      <c r="L394" s="5"/>
      <c r="M394" s="5" t="s">
        <v>97</v>
      </c>
      <c r="N394" s="5">
        <v>12</v>
      </c>
      <c r="O394" s="5">
        <v>1</v>
      </c>
      <c r="P394" s="7" t="s">
        <v>1832</v>
      </c>
      <c r="Q394" s="5" t="s">
        <v>1565</v>
      </c>
    </row>
    <row r="395" ht="45" customHeight="1" spans="1:17">
      <c r="A395" s="3">
        <v>391</v>
      </c>
      <c r="B395" s="4" t="s">
        <v>49</v>
      </c>
      <c r="C395" s="5" t="s">
        <v>100</v>
      </c>
      <c r="D395" s="87" t="s">
        <v>1833</v>
      </c>
      <c r="E395" s="7" t="s">
        <v>1834</v>
      </c>
      <c r="F395" s="7" t="s">
        <v>1835</v>
      </c>
      <c r="G395" s="5" t="s">
        <v>212</v>
      </c>
      <c r="H395" s="5" t="s">
        <v>1836</v>
      </c>
      <c r="I395" s="5">
        <v>4.25</v>
      </c>
      <c r="J395" s="5">
        <v>4.25</v>
      </c>
      <c r="K395" s="5"/>
      <c r="L395" s="5"/>
      <c r="M395" s="5" t="s">
        <v>97</v>
      </c>
      <c r="N395" s="5">
        <v>15</v>
      </c>
      <c r="O395" s="5">
        <v>7</v>
      </c>
      <c r="P395" s="7" t="s">
        <v>1837</v>
      </c>
      <c r="Q395" s="5" t="s">
        <v>1565</v>
      </c>
    </row>
    <row r="396" ht="45" customHeight="1" spans="1:17">
      <c r="A396" s="3">
        <v>392</v>
      </c>
      <c r="B396" s="4" t="s">
        <v>49</v>
      </c>
      <c r="C396" s="5" t="s">
        <v>100</v>
      </c>
      <c r="D396" s="87" t="s">
        <v>1838</v>
      </c>
      <c r="E396" s="7" t="s">
        <v>1839</v>
      </c>
      <c r="F396" s="7" t="s">
        <v>1840</v>
      </c>
      <c r="G396" s="5" t="s">
        <v>212</v>
      </c>
      <c r="H396" s="5" t="s">
        <v>1647</v>
      </c>
      <c r="I396" s="5">
        <v>2.5</v>
      </c>
      <c r="J396" s="5">
        <v>2.5</v>
      </c>
      <c r="K396" s="5"/>
      <c r="L396" s="5"/>
      <c r="M396" s="5" t="s">
        <v>97</v>
      </c>
      <c r="N396" s="5">
        <v>16</v>
      </c>
      <c r="O396" s="5">
        <v>4</v>
      </c>
      <c r="P396" s="7" t="s">
        <v>1841</v>
      </c>
      <c r="Q396" s="5" t="s">
        <v>1565</v>
      </c>
    </row>
    <row r="397" ht="45" customHeight="1" spans="1:17">
      <c r="A397" s="3">
        <v>393</v>
      </c>
      <c r="B397" s="4" t="s">
        <v>49</v>
      </c>
      <c r="C397" s="5" t="s">
        <v>100</v>
      </c>
      <c r="D397" s="87" t="s">
        <v>1842</v>
      </c>
      <c r="E397" s="7" t="s">
        <v>1843</v>
      </c>
      <c r="F397" s="7" t="s">
        <v>1844</v>
      </c>
      <c r="G397" s="5" t="s">
        <v>212</v>
      </c>
      <c r="H397" s="5" t="s">
        <v>466</v>
      </c>
      <c r="I397" s="5">
        <v>88.75</v>
      </c>
      <c r="J397" s="5">
        <v>88.75</v>
      </c>
      <c r="K397" s="5"/>
      <c r="L397" s="5"/>
      <c r="M397" s="5" t="s">
        <v>97</v>
      </c>
      <c r="N397" s="5">
        <v>81</v>
      </c>
      <c r="O397" s="5">
        <v>11</v>
      </c>
      <c r="P397" s="7" t="s">
        <v>1845</v>
      </c>
      <c r="Q397" s="5" t="s">
        <v>1565</v>
      </c>
    </row>
    <row r="398" ht="45" customHeight="1" spans="1:17">
      <c r="A398" s="3">
        <v>394</v>
      </c>
      <c r="B398" s="4" t="s">
        <v>49</v>
      </c>
      <c r="C398" s="5" t="s">
        <v>100</v>
      </c>
      <c r="D398" s="87" t="s">
        <v>1846</v>
      </c>
      <c r="E398" s="7" t="s">
        <v>1847</v>
      </c>
      <c r="F398" s="7" t="s">
        <v>1848</v>
      </c>
      <c r="G398" s="5" t="s">
        <v>212</v>
      </c>
      <c r="H398" s="5" t="s">
        <v>1573</v>
      </c>
      <c r="I398" s="5">
        <v>70</v>
      </c>
      <c r="J398" s="5">
        <v>70</v>
      </c>
      <c r="K398" s="5"/>
      <c r="L398" s="5"/>
      <c r="M398" s="5" t="s">
        <v>97</v>
      </c>
      <c r="N398" s="5">
        <v>39</v>
      </c>
      <c r="O398" s="5">
        <v>5</v>
      </c>
      <c r="P398" s="7" t="s">
        <v>1849</v>
      </c>
      <c r="Q398" s="5" t="s">
        <v>1565</v>
      </c>
    </row>
    <row r="399" ht="45" customHeight="1" spans="1:17">
      <c r="A399" s="3">
        <v>395</v>
      </c>
      <c r="B399" s="12" t="s">
        <v>49</v>
      </c>
      <c r="C399" s="13" t="s">
        <v>100</v>
      </c>
      <c r="D399" s="6" t="s">
        <v>1850</v>
      </c>
      <c r="E399" s="14" t="s">
        <v>1851</v>
      </c>
      <c r="F399" s="14" t="s">
        <v>1852</v>
      </c>
      <c r="G399" s="13" t="s">
        <v>139</v>
      </c>
      <c r="H399" s="13" t="s">
        <v>1853</v>
      </c>
      <c r="I399" s="13">
        <v>35</v>
      </c>
      <c r="J399" s="13">
        <v>35</v>
      </c>
      <c r="K399" s="13"/>
      <c r="L399" s="13"/>
      <c r="M399" s="13" t="s">
        <v>97</v>
      </c>
      <c r="N399" s="13">
        <v>348</v>
      </c>
      <c r="O399" s="13">
        <v>26</v>
      </c>
      <c r="P399" s="14" t="s">
        <v>1854</v>
      </c>
      <c r="Q399" s="13" t="s">
        <v>1565</v>
      </c>
    </row>
    <row r="400" ht="45" customHeight="1" spans="1:17">
      <c r="A400" s="3">
        <v>396</v>
      </c>
      <c r="B400" s="4" t="s">
        <v>49</v>
      </c>
      <c r="C400" s="5" t="s">
        <v>107</v>
      </c>
      <c r="D400" s="87" t="s">
        <v>1855</v>
      </c>
      <c r="E400" s="7" t="s">
        <v>1856</v>
      </c>
      <c r="F400" s="7" t="s">
        <v>1857</v>
      </c>
      <c r="G400" s="5" t="s">
        <v>482</v>
      </c>
      <c r="H400" s="5" t="s">
        <v>1858</v>
      </c>
      <c r="I400" s="5">
        <v>100</v>
      </c>
      <c r="J400" s="5">
        <v>100</v>
      </c>
      <c r="K400" s="5"/>
      <c r="L400" s="5"/>
      <c r="M400" s="5" t="s">
        <v>97</v>
      </c>
      <c r="N400" s="5">
        <v>265</v>
      </c>
      <c r="O400" s="5">
        <v>5</v>
      </c>
      <c r="P400" s="7" t="s">
        <v>1859</v>
      </c>
      <c r="Q400" s="5" t="s">
        <v>1565</v>
      </c>
    </row>
    <row r="401" ht="45" customHeight="1" spans="1:17">
      <c r="A401" s="3">
        <v>397</v>
      </c>
      <c r="B401" s="4" t="s">
        <v>49</v>
      </c>
      <c r="C401" s="5" t="s">
        <v>107</v>
      </c>
      <c r="D401" s="87" t="s">
        <v>1860</v>
      </c>
      <c r="E401" s="7" t="s">
        <v>1861</v>
      </c>
      <c r="F401" s="7" t="s">
        <v>1862</v>
      </c>
      <c r="G401" s="5" t="s">
        <v>577</v>
      </c>
      <c r="H401" s="5" t="s">
        <v>1863</v>
      </c>
      <c r="I401" s="5">
        <v>300</v>
      </c>
      <c r="J401" s="5">
        <v>300</v>
      </c>
      <c r="K401" s="5"/>
      <c r="L401" s="5"/>
      <c r="M401" s="5" t="s">
        <v>97</v>
      </c>
      <c r="N401" s="5">
        <v>235</v>
      </c>
      <c r="O401" s="5">
        <v>12</v>
      </c>
      <c r="P401" s="7" t="s">
        <v>1864</v>
      </c>
      <c r="Q401" s="5" t="s">
        <v>1565</v>
      </c>
    </row>
    <row r="402" ht="45" customHeight="1" spans="1:17">
      <c r="A402" s="3">
        <v>398</v>
      </c>
      <c r="B402" s="4" t="s">
        <v>49</v>
      </c>
      <c r="C402" s="5" t="s">
        <v>100</v>
      </c>
      <c r="D402" s="6" t="s">
        <v>1865</v>
      </c>
      <c r="E402" s="7" t="s">
        <v>1866</v>
      </c>
      <c r="F402" s="7" t="s">
        <v>1867</v>
      </c>
      <c r="G402" s="5" t="s">
        <v>104</v>
      </c>
      <c r="H402" s="5" t="s">
        <v>1868</v>
      </c>
      <c r="I402" s="5">
        <v>30</v>
      </c>
      <c r="J402" s="5">
        <v>30</v>
      </c>
      <c r="K402" s="5"/>
      <c r="L402" s="5"/>
      <c r="M402" s="5" t="s">
        <v>97</v>
      </c>
      <c r="N402" s="5">
        <v>800</v>
      </c>
      <c r="O402" s="5">
        <v>20</v>
      </c>
      <c r="P402" s="7" t="s">
        <v>1869</v>
      </c>
      <c r="Q402" s="5" t="s">
        <v>1565</v>
      </c>
    </row>
    <row r="403" ht="45" customHeight="1" spans="1:17">
      <c r="A403" s="3">
        <v>399</v>
      </c>
      <c r="B403" s="4" t="s">
        <v>49</v>
      </c>
      <c r="C403" s="5" t="s">
        <v>100</v>
      </c>
      <c r="D403" s="87" t="s">
        <v>1870</v>
      </c>
      <c r="E403" s="7" t="s">
        <v>1871</v>
      </c>
      <c r="F403" s="7" t="s">
        <v>1872</v>
      </c>
      <c r="G403" s="5" t="s">
        <v>212</v>
      </c>
      <c r="H403" s="5" t="s">
        <v>1873</v>
      </c>
      <c r="I403" s="5">
        <v>11.895</v>
      </c>
      <c r="J403" s="5">
        <v>11.895</v>
      </c>
      <c r="K403" s="5"/>
      <c r="L403" s="5"/>
      <c r="M403" s="5" t="s">
        <v>97</v>
      </c>
      <c r="N403" s="5">
        <v>102</v>
      </c>
      <c r="O403" s="5">
        <v>1</v>
      </c>
      <c r="P403" s="7" t="s">
        <v>1874</v>
      </c>
      <c r="Q403" s="5" t="s">
        <v>1565</v>
      </c>
    </row>
    <row r="404" ht="45" customHeight="1" spans="1:17">
      <c r="A404" s="3">
        <v>400</v>
      </c>
      <c r="B404" s="4" t="s">
        <v>49</v>
      </c>
      <c r="C404" s="5" t="s">
        <v>100</v>
      </c>
      <c r="D404" s="87" t="s">
        <v>1875</v>
      </c>
      <c r="E404" s="7" t="s">
        <v>1876</v>
      </c>
      <c r="F404" s="7" t="s">
        <v>1877</v>
      </c>
      <c r="G404" s="5" t="s">
        <v>212</v>
      </c>
      <c r="H404" s="5" t="s">
        <v>1878</v>
      </c>
      <c r="I404" s="5">
        <v>7.515</v>
      </c>
      <c r="J404" s="5">
        <v>7.515</v>
      </c>
      <c r="K404" s="5"/>
      <c r="L404" s="5"/>
      <c r="M404" s="5" t="s">
        <v>97</v>
      </c>
      <c r="N404" s="5">
        <v>54</v>
      </c>
      <c r="O404" s="5">
        <v>2</v>
      </c>
      <c r="P404" s="7" t="s">
        <v>1879</v>
      </c>
      <c r="Q404" s="5" t="s">
        <v>1565</v>
      </c>
    </row>
    <row r="405" ht="45" customHeight="1" spans="1:17">
      <c r="A405" s="3">
        <v>401</v>
      </c>
      <c r="B405" s="4" t="s">
        <v>49</v>
      </c>
      <c r="C405" s="5" t="s">
        <v>100</v>
      </c>
      <c r="D405" s="87" t="s">
        <v>1880</v>
      </c>
      <c r="E405" s="7" t="s">
        <v>1881</v>
      </c>
      <c r="F405" s="7" t="s">
        <v>1882</v>
      </c>
      <c r="G405" s="5" t="s">
        <v>212</v>
      </c>
      <c r="H405" s="5" t="s">
        <v>1883</v>
      </c>
      <c r="I405" s="5">
        <v>7.455</v>
      </c>
      <c r="J405" s="5">
        <v>7.455</v>
      </c>
      <c r="K405" s="5"/>
      <c r="L405" s="5"/>
      <c r="M405" s="5" t="s">
        <v>97</v>
      </c>
      <c r="N405" s="5">
        <v>64</v>
      </c>
      <c r="O405" s="5">
        <v>1</v>
      </c>
      <c r="P405" s="7" t="s">
        <v>1884</v>
      </c>
      <c r="Q405" s="5" t="s">
        <v>1565</v>
      </c>
    </row>
    <row r="406" ht="45" customHeight="1" spans="1:17">
      <c r="A406" s="3">
        <v>402</v>
      </c>
      <c r="B406" s="4" t="s">
        <v>49</v>
      </c>
      <c r="C406" s="5" t="s">
        <v>100</v>
      </c>
      <c r="D406" s="87" t="s">
        <v>1885</v>
      </c>
      <c r="E406" s="7" t="s">
        <v>1886</v>
      </c>
      <c r="F406" s="7" t="s">
        <v>1887</v>
      </c>
      <c r="G406" s="5" t="s">
        <v>212</v>
      </c>
      <c r="H406" s="5" t="s">
        <v>1888</v>
      </c>
      <c r="I406" s="5">
        <v>7.08</v>
      </c>
      <c r="J406" s="5">
        <v>7.08</v>
      </c>
      <c r="K406" s="5"/>
      <c r="L406" s="5"/>
      <c r="M406" s="5" t="s">
        <v>97</v>
      </c>
      <c r="N406" s="5">
        <v>46</v>
      </c>
      <c r="O406" s="5">
        <v>2</v>
      </c>
      <c r="P406" s="7" t="s">
        <v>1889</v>
      </c>
      <c r="Q406" s="5" t="s">
        <v>1565</v>
      </c>
    </row>
    <row r="407" ht="45" customHeight="1" spans="1:17">
      <c r="A407" s="3">
        <v>403</v>
      </c>
      <c r="B407" s="4" t="s">
        <v>49</v>
      </c>
      <c r="C407" s="5" t="s">
        <v>100</v>
      </c>
      <c r="D407" s="87" t="s">
        <v>1890</v>
      </c>
      <c r="E407" s="7" t="s">
        <v>1891</v>
      </c>
      <c r="F407" s="7" t="s">
        <v>1892</v>
      </c>
      <c r="G407" s="5" t="s">
        <v>212</v>
      </c>
      <c r="H407" s="5" t="s">
        <v>1893</v>
      </c>
      <c r="I407" s="5">
        <v>4.08</v>
      </c>
      <c r="J407" s="5">
        <v>4.08</v>
      </c>
      <c r="K407" s="5"/>
      <c r="L407" s="5"/>
      <c r="M407" s="5" t="s">
        <v>97</v>
      </c>
      <c r="N407" s="5">
        <v>28</v>
      </c>
      <c r="O407" s="5">
        <v>1</v>
      </c>
      <c r="P407" s="7" t="s">
        <v>1894</v>
      </c>
      <c r="Q407" s="5" t="s">
        <v>1565</v>
      </c>
    </row>
    <row r="408" ht="45" customHeight="1" spans="1:17">
      <c r="A408" s="3">
        <v>404</v>
      </c>
      <c r="B408" s="4" t="s">
        <v>49</v>
      </c>
      <c r="C408" s="5" t="s">
        <v>100</v>
      </c>
      <c r="D408" s="6" t="s">
        <v>1895</v>
      </c>
      <c r="E408" s="7" t="s">
        <v>1896</v>
      </c>
      <c r="F408" s="7" t="s">
        <v>1897</v>
      </c>
      <c r="G408" s="5" t="s">
        <v>104</v>
      </c>
      <c r="H408" s="5" t="s">
        <v>1898</v>
      </c>
      <c r="I408" s="5">
        <v>105</v>
      </c>
      <c r="J408" s="5">
        <v>105</v>
      </c>
      <c r="K408" s="5"/>
      <c r="L408" s="5"/>
      <c r="M408" s="5" t="s">
        <v>97</v>
      </c>
      <c r="N408" s="5">
        <v>1500</v>
      </c>
      <c r="O408" s="5">
        <v>600</v>
      </c>
      <c r="P408" s="7" t="s">
        <v>1899</v>
      </c>
      <c r="Q408" s="5" t="s">
        <v>1565</v>
      </c>
    </row>
    <row r="409" ht="45" customHeight="1" spans="1:17">
      <c r="A409" s="3">
        <v>405</v>
      </c>
      <c r="B409" s="4" t="s">
        <v>49</v>
      </c>
      <c r="C409" s="5" t="s">
        <v>100</v>
      </c>
      <c r="D409" s="6" t="s">
        <v>1900</v>
      </c>
      <c r="E409" s="7" t="s">
        <v>1901</v>
      </c>
      <c r="F409" s="7" t="s">
        <v>1902</v>
      </c>
      <c r="G409" s="5" t="s">
        <v>104</v>
      </c>
      <c r="H409" s="5" t="s">
        <v>104</v>
      </c>
      <c r="I409" s="5">
        <v>150</v>
      </c>
      <c r="J409" s="5">
        <v>150</v>
      </c>
      <c r="K409" s="5"/>
      <c r="L409" s="5"/>
      <c r="M409" s="5" t="s">
        <v>97</v>
      </c>
      <c r="N409" s="5">
        <v>500</v>
      </c>
      <c r="O409" s="5">
        <v>15</v>
      </c>
      <c r="P409" s="7" t="s">
        <v>1903</v>
      </c>
      <c r="Q409" s="5" t="s">
        <v>1565</v>
      </c>
    </row>
    <row r="410" ht="45" customHeight="1" spans="1:17">
      <c r="A410" s="3">
        <v>406</v>
      </c>
      <c r="B410" s="4" t="s">
        <v>49</v>
      </c>
      <c r="C410" s="5" t="s">
        <v>100</v>
      </c>
      <c r="D410" s="87" t="s">
        <v>1904</v>
      </c>
      <c r="E410" s="7" t="s">
        <v>1905</v>
      </c>
      <c r="F410" s="7" t="s">
        <v>1906</v>
      </c>
      <c r="G410" s="5" t="s">
        <v>855</v>
      </c>
      <c r="H410" s="5" t="s">
        <v>1907</v>
      </c>
      <c r="I410" s="5">
        <v>11.535</v>
      </c>
      <c r="J410" s="5">
        <v>11.535</v>
      </c>
      <c r="K410" s="5"/>
      <c r="L410" s="5"/>
      <c r="M410" s="5" t="s">
        <v>97</v>
      </c>
      <c r="N410" s="5">
        <v>53</v>
      </c>
      <c r="O410" s="5">
        <v>1</v>
      </c>
      <c r="P410" s="7" t="s">
        <v>1908</v>
      </c>
      <c r="Q410" s="5" t="s">
        <v>1565</v>
      </c>
    </row>
    <row r="411" ht="45" customHeight="1" spans="1:17">
      <c r="A411" s="3">
        <v>407</v>
      </c>
      <c r="B411" s="4" t="s">
        <v>49</v>
      </c>
      <c r="C411" s="5" t="s">
        <v>100</v>
      </c>
      <c r="D411" s="87" t="s">
        <v>1909</v>
      </c>
      <c r="E411" s="7" t="s">
        <v>1910</v>
      </c>
      <c r="F411" s="7" t="s">
        <v>1911</v>
      </c>
      <c r="G411" s="5" t="s">
        <v>855</v>
      </c>
      <c r="H411" s="5" t="s">
        <v>1912</v>
      </c>
      <c r="I411" s="5">
        <v>9.075</v>
      </c>
      <c r="J411" s="5">
        <v>9.075</v>
      </c>
      <c r="K411" s="5"/>
      <c r="L411" s="5"/>
      <c r="M411" s="5" t="s">
        <v>97</v>
      </c>
      <c r="N411" s="5">
        <v>37</v>
      </c>
      <c r="O411" s="5">
        <v>2</v>
      </c>
      <c r="P411" s="7" t="s">
        <v>1913</v>
      </c>
      <c r="Q411" s="5" t="s">
        <v>1565</v>
      </c>
    </row>
    <row r="412" ht="45" customHeight="1" spans="1:17">
      <c r="A412" s="3">
        <v>408</v>
      </c>
      <c r="B412" s="4" t="s">
        <v>49</v>
      </c>
      <c r="C412" s="5" t="s">
        <v>100</v>
      </c>
      <c r="D412" s="87" t="s">
        <v>1914</v>
      </c>
      <c r="E412" s="7" t="s">
        <v>1915</v>
      </c>
      <c r="F412" s="7" t="s">
        <v>1916</v>
      </c>
      <c r="G412" s="5" t="s">
        <v>354</v>
      </c>
      <c r="H412" s="5" t="s">
        <v>1917</v>
      </c>
      <c r="I412" s="5">
        <v>6.5</v>
      </c>
      <c r="J412" s="5">
        <v>6.5</v>
      </c>
      <c r="K412" s="5"/>
      <c r="L412" s="5"/>
      <c r="M412" s="5" t="s">
        <v>97</v>
      </c>
      <c r="N412" s="5">
        <v>1000</v>
      </c>
      <c r="O412" s="5">
        <v>20</v>
      </c>
      <c r="P412" s="7" t="s">
        <v>1918</v>
      </c>
      <c r="Q412" s="5" t="s">
        <v>1565</v>
      </c>
    </row>
    <row r="413" ht="45" customHeight="1" spans="1:17">
      <c r="A413" s="3">
        <v>409</v>
      </c>
      <c r="B413" s="4" t="s">
        <v>49</v>
      </c>
      <c r="C413" s="5" t="s">
        <v>100</v>
      </c>
      <c r="D413" s="87" t="s">
        <v>1919</v>
      </c>
      <c r="E413" s="7" t="s">
        <v>1920</v>
      </c>
      <c r="F413" s="7" t="s">
        <v>1921</v>
      </c>
      <c r="G413" s="5" t="s">
        <v>482</v>
      </c>
      <c r="H413" s="5" t="s">
        <v>1922</v>
      </c>
      <c r="I413" s="5">
        <v>35</v>
      </c>
      <c r="J413" s="5">
        <v>35</v>
      </c>
      <c r="K413" s="5"/>
      <c r="L413" s="5"/>
      <c r="M413" s="5" t="s">
        <v>97</v>
      </c>
      <c r="N413" s="5">
        <v>1000</v>
      </c>
      <c r="O413" s="5">
        <v>25</v>
      </c>
      <c r="P413" s="7" t="s">
        <v>1923</v>
      </c>
      <c r="Q413" s="5" t="s">
        <v>1565</v>
      </c>
    </row>
    <row r="414" ht="45" customHeight="1" spans="1:17">
      <c r="A414" s="3">
        <v>410</v>
      </c>
      <c r="B414" s="4" t="s">
        <v>49</v>
      </c>
      <c r="C414" s="5" t="s">
        <v>100</v>
      </c>
      <c r="D414" s="89" t="s">
        <v>1924</v>
      </c>
      <c r="E414" s="7" t="s">
        <v>1925</v>
      </c>
      <c r="F414" s="7" t="s">
        <v>1926</v>
      </c>
      <c r="G414" s="5" t="s">
        <v>980</v>
      </c>
      <c r="H414" s="5" t="s">
        <v>1927</v>
      </c>
      <c r="I414" s="5">
        <v>31.5</v>
      </c>
      <c r="J414" s="5">
        <v>31.5</v>
      </c>
      <c r="K414" s="5"/>
      <c r="L414" s="5"/>
      <c r="M414" s="5" t="s">
        <v>97</v>
      </c>
      <c r="N414" s="5">
        <v>1500</v>
      </c>
      <c r="O414" s="5">
        <v>600</v>
      </c>
      <c r="P414" s="7" t="s">
        <v>1928</v>
      </c>
      <c r="Q414" s="5" t="s">
        <v>1565</v>
      </c>
    </row>
    <row r="415" ht="45" customHeight="1" spans="1:17">
      <c r="A415" s="3">
        <v>411</v>
      </c>
      <c r="B415" s="4" t="s">
        <v>49</v>
      </c>
      <c r="C415" s="5" t="s">
        <v>100</v>
      </c>
      <c r="D415" s="89" t="s">
        <v>1929</v>
      </c>
      <c r="E415" s="7" t="s">
        <v>1930</v>
      </c>
      <c r="F415" s="7" t="s">
        <v>1931</v>
      </c>
      <c r="G415" s="5" t="s">
        <v>577</v>
      </c>
      <c r="H415" s="5" t="s">
        <v>1932</v>
      </c>
      <c r="I415" s="5">
        <v>30</v>
      </c>
      <c r="J415" s="5">
        <v>30</v>
      </c>
      <c r="K415" s="5"/>
      <c r="L415" s="5"/>
      <c r="M415" s="5" t="s">
        <v>97</v>
      </c>
      <c r="N415" s="5">
        <v>1000</v>
      </c>
      <c r="O415" s="5">
        <v>20</v>
      </c>
      <c r="P415" s="7" t="s">
        <v>1933</v>
      </c>
      <c r="Q415" s="5" t="s">
        <v>1565</v>
      </c>
    </row>
    <row r="416" ht="45" customHeight="1" spans="1:17">
      <c r="A416" s="3">
        <v>412</v>
      </c>
      <c r="B416" s="4" t="s">
        <v>49</v>
      </c>
      <c r="C416" s="5" t="s">
        <v>100</v>
      </c>
      <c r="D416" s="89" t="s">
        <v>1934</v>
      </c>
      <c r="E416" s="7" t="s">
        <v>1935</v>
      </c>
      <c r="F416" s="7" t="s">
        <v>1936</v>
      </c>
      <c r="G416" s="5" t="s">
        <v>855</v>
      </c>
      <c r="H416" s="5" t="s">
        <v>1937</v>
      </c>
      <c r="I416" s="5">
        <v>28.5</v>
      </c>
      <c r="J416" s="5">
        <v>28.5</v>
      </c>
      <c r="K416" s="5"/>
      <c r="L416" s="5"/>
      <c r="M416" s="5" t="s">
        <v>97</v>
      </c>
      <c r="N416" s="5">
        <v>1000</v>
      </c>
      <c r="O416" s="5">
        <v>23</v>
      </c>
      <c r="P416" s="7" t="s">
        <v>1938</v>
      </c>
      <c r="Q416" s="5" t="s">
        <v>1565</v>
      </c>
    </row>
    <row r="417" ht="45" customHeight="1" spans="1:17">
      <c r="A417" s="3">
        <v>413</v>
      </c>
      <c r="B417" s="4" t="s">
        <v>49</v>
      </c>
      <c r="C417" s="5" t="s">
        <v>100</v>
      </c>
      <c r="D417" s="10" t="s">
        <v>1939</v>
      </c>
      <c r="E417" s="7" t="s">
        <v>1940</v>
      </c>
      <c r="F417" s="7" t="s">
        <v>1941</v>
      </c>
      <c r="G417" s="5" t="s">
        <v>805</v>
      </c>
      <c r="H417" s="5" t="s">
        <v>1942</v>
      </c>
      <c r="I417" s="5">
        <v>25</v>
      </c>
      <c r="J417" s="5">
        <v>25</v>
      </c>
      <c r="K417" s="5"/>
      <c r="L417" s="5"/>
      <c r="M417" s="5" t="s">
        <v>97</v>
      </c>
      <c r="N417" s="5">
        <v>1500</v>
      </c>
      <c r="O417" s="5">
        <v>600</v>
      </c>
      <c r="P417" s="7" t="s">
        <v>1943</v>
      </c>
      <c r="Q417" s="5" t="s">
        <v>1565</v>
      </c>
    </row>
    <row r="418" ht="45" customHeight="1" spans="1:17">
      <c r="A418" s="3">
        <v>414</v>
      </c>
      <c r="B418" s="4" t="s">
        <v>49</v>
      </c>
      <c r="C418" s="5" t="s">
        <v>100</v>
      </c>
      <c r="D418" s="10" t="s">
        <v>1944</v>
      </c>
      <c r="E418" s="7" t="s">
        <v>1945</v>
      </c>
      <c r="F418" s="7" t="s">
        <v>1946</v>
      </c>
      <c r="G418" s="5" t="s">
        <v>1947</v>
      </c>
      <c r="H418" s="5" t="s">
        <v>1948</v>
      </c>
      <c r="I418" s="5">
        <v>20</v>
      </c>
      <c r="J418" s="5">
        <v>20</v>
      </c>
      <c r="K418" s="5"/>
      <c r="L418" s="5"/>
      <c r="M418" s="5" t="s">
        <v>97</v>
      </c>
      <c r="N418" s="5">
        <v>1500</v>
      </c>
      <c r="O418" s="5">
        <v>600</v>
      </c>
      <c r="P418" s="7" t="s">
        <v>1949</v>
      </c>
      <c r="Q418" s="5" t="s">
        <v>1565</v>
      </c>
    </row>
    <row r="419" ht="45" customHeight="1" spans="1:17">
      <c r="A419" s="3">
        <v>415</v>
      </c>
      <c r="B419" s="4" t="s">
        <v>49</v>
      </c>
      <c r="C419" s="5" t="s">
        <v>100</v>
      </c>
      <c r="D419" s="89" t="s">
        <v>1950</v>
      </c>
      <c r="E419" s="7" t="s">
        <v>1951</v>
      </c>
      <c r="F419" s="7" t="s">
        <v>1952</v>
      </c>
      <c r="G419" s="5" t="s">
        <v>493</v>
      </c>
      <c r="H419" s="5" t="s">
        <v>1953</v>
      </c>
      <c r="I419" s="5">
        <v>13.5</v>
      </c>
      <c r="J419" s="5">
        <v>13.5</v>
      </c>
      <c r="K419" s="5"/>
      <c r="L419" s="5"/>
      <c r="M419" s="5" t="s">
        <v>97</v>
      </c>
      <c r="N419" s="5">
        <v>1000</v>
      </c>
      <c r="O419" s="5">
        <v>19</v>
      </c>
      <c r="P419" s="7" t="s">
        <v>1954</v>
      </c>
      <c r="Q419" s="5" t="s">
        <v>1565</v>
      </c>
    </row>
    <row r="420" ht="45" customHeight="1" spans="1:17">
      <c r="A420" s="3">
        <v>416</v>
      </c>
      <c r="B420" s="4" t="s">
        <v>49</v>
      </c>
      <c r="C420" s="5" t="s">
        <v>100</v>
      </c>
      <c r="D420" s="10" t="s">
        <v>1955</v>
      </c>
      <c r="E420" s="7" t="s">
        <v>1956</v>
      </c>
      <c r="F420" s="7" t="s">
        <v>1957</v>
      </c>
      <c r="G420" s="5" t="s">
        <v>364</v>
      </c>
      <c r="H420" s="5" t="s">
        <v>111</v>
      </c>
      <c r="I420" s="5">
        <v>10</v>
      </c>
      <c r="J420" s="5">
        <v>10</v>
      </c>
      <c r="K420" s="5"/>
      <c r="L420" s="5"/>
      <c r="M420" s="5" t="s">
        <v>97</v>
      </c>
      <c r="N420" s="5">
        <v>515</v>
      </c>
      <c r="O420" s="5">
        <v>1</v>
      </c>
      <c r="P420" s="7" t="s">
        <v>1958</v>
      </c>
      <c r="Q420" s="5" t="s">
        <v>1565</v>
      </c>
    </row>
    <row r="421" ht="45" customHeight="1" spans="1:17">
      <c r="A421" s="3">
        <v>417</v>
      </c>
      <c r="B421" s="4" t="s">
        <v>49</v>
      </c>
      <c r="C421" s="5" t="s">
        <v>107</v>
      </c>
      <c r="D421" s="89" t="s">
        <v>1959</v>
      </c>
      <c r="E421" s="7" t="s">
        <v>1960</v>
      </c>
      <c r="F421" s="7" t="s">
        <v>1961</v>
      </c>
      <c r="G421" s="5" t="s">
        <v>980</v>
      </c>
      <c r="H421" s="5" t="s">
        <v>1962</v>
      </c>
      <c r="I421" s="5">
        <v>22.72</v>
      </c>
      <c r="J421" s="5">
        <v>22.72</v>
      </c>
      <c r="K421" s="5"/>
      <c r="L421" s="5"/>
      <c r="M421" s="5" t="s">
        <v>97</v>
      </c>
      <c r="N421" s="5">
        <v>112</v>
      </c>
      <c r="O421" s="5">
        <v>4</v>
      </c>
      <c r="P421" s="7" t="s">
        <v>1963</v>
      </c>
      <c r="Q421" s="5" t="s">
        <v>1565</v>
      </c>
    </row>
    <row r="422" ht="45" customHeight="1" spans="1:17">
      <c r="A422" s="3">
        <v>418</v>
      </c>
      <c r="B422" s="4" t="s">
        <v>49</v>
      </c>
      <c r="C422" s="5" t="s">
        <v>107</v>
      </c>
      <c r="D422" s="89" t="s">
        <v>1964</v>
      </c>
      <c r="E422" s="7" t="s">
        <v>1965</v>
      </c>
      <c r="F422" s="7" t="s">
        <v>1966</v>
      </c>
      <c r="G422" s="5" t="s">
        <v>980</v>
      </c>
      <c r="H422" s="5" t="s">
        <v>1967</v>
      </c>
      <c r="I422" s="5">
        <v>18.645</v>
      </c>
      <c r="J422" s="5">
        <v>18.645</v>
      </c>
      <c r="K422" s="5"/>
      <c r="L422" s="5"/>
      <c r="M422" s="5" t="s">
        <v>97</v>
      </c>
      <c r="N422" s="5">
        <v>71</v>
      </c>
      <c r="O422" s="5">
        <v>2</v>
      </c>
      <c r="P422" s="7" t="s">
        <v>1968</v>
      </c>
      <c r="Q422" s="5" t="s">
        <v>1565</v>
      </c>
    </row>
    <row r="423" ht="45" customHeight="1" spans="1:17">
      <c r="A423" s="3">
        <v>419</v>
      </c>
      <c r="B423" s="4" t="s">
        <v>49</v>
      </c>
      <c r="C423" s="5" t="s">
        <v>100</v>
      </c>
      <c r="D423" s="89" t="s">
        <v>1969</v>
      </c>
      <c r="E423" s="7" t="s">
        <v>1970</v>
      </c>
      <c r="F423" s="7" t="s">
        <v>1971</v>
      </c>
      <c r="G423" s="5" t="s">
        <v>364</v>
      </c>
      <c r="H423" s="5" t="s">
        <v>1032</v>
      </c>
      <c r="I423" s="5">
        <v>35</v>
      </c>
      <c r="J423" s="5">
        <v>35</v>
      </c>
      <c r="K423" s="5"/>
      <c r="L423" s="5"/>
      <c r="M423" s="5" t="s">
        <v>97</v>
      </c>
      <c r="N423" s="5">
        <v>323</v>
      </c>
      <c r="O423" s="5">
        <v>8</v>
      </c>
      <c r="P423" s="7" t="s">
        <v>1972</v>
      </c>
      <c r="Q423" s="5" t="s">
        <v>1565</v>
      </c>
    </row>
    <row r="424" ht="45" customHeight="1" spans="1:17">
      <c r="A424" s="3">
        <v>420</v>
      </c>
      <c r="B424" s="4" t="s">
        <v>49</v>
      </c>
      <c r="C424" s="5" t="s">
        <v>107</v>
      </c>
      <c r="D424" s="89" t="s">
        <v>1973</v>
      </c>
      <c r="E424" s="7" t="s">
        <v>1974</v>
      </c>
      <c r="F424" s="7" t="s">
        <v>1975</v>
      </c>
      <c r="G424" s="5" t="s">
        <v>577</v>
      </c>
      <c r="H424" s="5" t="s">
        <v>1976</v>
      </c>
      <c r="I424" s="5">
        <v>35</v>
      </c>
      <c r="J424" s="5">
        <v>35</v>
      </c>
      <c r="K424" s="5"/>
      <c r="L424" s="5"/>
      <c r="M424" s="5" t="s">
        <v>97</v>
      </c>
      <c r="N424" s="5">
        <v>961</v>
      </c>
      <c r="O424" s="5">
        <v>21</v>
      </c>
      <c r="P424" s="7" t="s">
        <v>1977</v>
      </c>
      <c r="Q424" s="5" t="s">
        <v>1565</v>
      </c>
    </row>
    <row r="425" ht="45" customHeight="1" spans="1:17">
      <c r="A425" s="3">
        <v>421</v>
      </c>
      <c r="B425" s="4" t="s">
        <v>49</v>
      </c>
      <c r="C425" s="5" t="s">
        <v>107</v>
      </c>
      <c r="D425" s="10" t="s">
        <v>1978</v>
      </c>
      <c r="E425" s="7" t="s">
        <v>1979</v>
      </c>
      <c r="F425" s="7" t="s">
        <v>1980</v>
      </c>
      <c r="G425" s="5" t="s">
        <v>202</v>
      </c>
      <c r="H425" s="5" t="s">
        <v>1777</v>
      </c>
      <c r="I425" s="5">
        <v>63.84</v>
      </c>
      <c r="J425" s="5">
        <v>63.84</v>
      </c>
      <c r="K425" s="5"/>
      <c r="L425" s="5"/>
      <c r="M425" s="5" t="s">
        <v>97</v>
      </c>
      <c r="N425" s="5">
        <v>115</v>
      </c>
      <c r="O425" s="5">
        <v>3</v>
      </c>
      <c r="P425" s="7" t="s">
        <v>1981</v>
      </c>
      <c r="Q425" s="5" t="s">
        <v>1565</v>
      </c>
    </row>
    <row r="426" ht="45" customHeight="1" spans="1:17">
      <c r="A426" s="3">
        <v>422</v>
      </c>
      <c r="B426" s="12" t="s">
        <v>49</v>
      </c>
      <c r="C426" s="13" t="s">
        <v>107</v>
      </c>
      <c r="D426" s="10" t="s">
        <v>1982</v>
      </c>
      <c r="E426" s="14" t="s">
        <v>1983</v>
      </c>
      <c r="F426" s="14" t="s">
        <v>1984</v>
      </c>
      <c r="G426" s="13" t="s">
        <v>139</v>
      </c>
      <c r="H426" s="13" t="s">
        <v>161</v>
      </c>
      <c r="I426" s="13">
        <v>55.96</v>
      </c>
      <c r="J426" s="13">
        <v>55.96</v>
      </c>
      <c r="K426" s="13"/>
      <c r="L426" s="13"/>
      <c r="M426" s="13" t="s">
        <v>97</v>
      </c>
      <c r="N426" s="13">
        <v>102</v>
      </c>
      <c r="O426" s="13">
        <v>7</v>
      </c>
      <c r="P426" s="14" t="s">
        <v>1985</v>
      </c>
      <c r="Q426" s="13" t="s">
        <v>1565</v>
      </c>
    </row>
    <row r="427" ht="45" customHeight="1" spans="1:17">
      <c r="A427" s="3">
        <v>423</v>
      </c>
      <c r="B427" s="4" t="s">
        <v>49</v>
      </c>
      <c r="C427" s="5" t="s">
        <v>107</v>
      </c>
      <c r="D427" s="10" t="s">
        <v>1986</v>
      </c>
      <c r="E427" s="7" t="s">
        <v>1987</v>
      </c>
      <c r="F427" s="7" t="s">
        <v>1988</v>
      </c>
      <c r="G427" s="5" t="s">
        <v>122</v>
      </c>
      <c r="H427" s="5" t="s">
        <v>298</v>
      </c>
      <c r="I427" s="5">
        <v>216.2</v>
      </c>
      <c r="J427" s="5">
        <v>216.2</v>
      </c>
      <c r="K427" s="5"/>
      <c r="L427" s="5"/>
      <c r="M427" s="5" t="s">
        <v>97</v>
      </c>
      <c r="N427" s="5">
        <v>136</v>
      </c>
      <c r="O427" s="5">
        <v>9</v>
      </c>
      <c r="P427" s="7" t="s">
        <v>1989</v>
      </c>
      <c r="Q427" s="5" t="s">
        <v>1565</v>
      </c>
    </row>
    <row r="428" ht="45" customHeight="1" spans="1:17">
      <c r="A428" s="3">
        <v>424</v>
      </c>
      <c r="B428" s="4" t="s">
        <v>49</v>
      </c>
      <c r="C428" s="5" t="s">
        <v>100</v>
      </c>
      <c r="D428" s="89" t="s">
        <v>1990</v>
      </c>
      <c r="E428" s="7" t="s">
        <v>1991</v>
      </c>
      <c r="F428" s="7" t="s">
        <v>1992</v>
      </c>
      <c r="G428" s="5" t="s">
        <v>493</v>
      </c>
      <c r="H428" s="5" t="s">
        <v>1638</v>
      </c>
      <c r="I428" s="5">
        <v>111</v>
      </c>
      <c r="J428" s="5">
        <v>111</v>
      </c>
      <c r="K428" s="5"/>
      <c r="L428" s="5"/>
      <c r="M428" s="5" t="s">
        <v>97</v>
      </c>
      <c r="N428" s="5">
        <v>1500</v>
      </c>
      <c r="O428" s="5">
        <v>5</v>
      </c>
      <c r="P428" s="7" t="s">
        <v>1993</v>
      </c>
      <c r="Q428" s="5" t="s">
        <v>1565</v>
      </c>
    </row>
    <row r="429" ht="45" customHeight="1" spans="1:17">
      <c r="A429" s="3">
        <v>425</v>
      </c>
      <c r="B429" s="4" t="s">
        <v>49</v>
      </c>
      <c r="C429" s="5" t="s">
        <v>107</v>
      </c>
      <c r="D429" s="89" t="s">
        <v>1994</v>
      </c>
      <c r="E429" s="7" t="s">
        <v>1995</v>
      </c>
      <c r="F429" s="7" t="s">
        <v>1996</v>
      </c>
      <c r="G429" s="5" t="s">
        <v>980</v>
      </c>
      <c r="H429" s="5" t="s">
        <v>1997</v>
      </c>
      <c r="I429" s="5">
        <v>48</v>
      </c>
      <c r="J429" s="5">
        <v>48</v>
      </c>
      <c r="K429" s="5"/>
      <c r="L429" s="5"/>
      <c r="M429" s="5" t="s">
        <v>97</v>
      </c>
      <c r="N429" s="5">
        <v>618</v>
      </c>
      <c r="O429" s="5">
        <v>2</v>
      </c>
      <c r="P429" s="7" t="s">
        <v>1998</v>
      </c>
      <c r="Q429" s="5" t="s">
        <v>1565</v>
      </c>
    </row>
    <row r="430" ht="45" customHeight="1" spans="1:17">
      <c r="A430" s="3">
        <v>426</v>
      </c>
      <c r="B430" s="4" t="s">
        <v>49</v>
      </c>
      <c r="C430" s="5" t="s">
        <v>100</v>
      </c>
      <c r="D430" s="89" t="s">
        <v>1999</v>
      </c>
      <c r="E430" s="7" t="s">
        <v>2000</v>
      </c>
      <c r="F430" s="7" t="s">
        <v>2001</v>
      </c>
      <c r="G430" s="5" t="s">
        <v>212</v>
      </c>
      <c r="H430" s="5" t="s">
        <v>2002</v>
      </c>
      <c r="I430" s="5">
        <v>44</v>
      </c>
      <c r="J430" s="5">
        <v>44</v>
      </c>
      <c r="K430" s="5"/>
      <c r="L430" s="5"/>
      <c r="M430" s="5" t="s">
        <v>97</v>
      </c>
      <c r="N430" s="5">
        <v>253</v>
      </c>
      <c r="O430" s="5">
        <v>8</v>
      </c>
      <c r="P430" s="7" t="s">
        <v>2003</v>
      </c>
      <c r="Q430" s="5" t="s">
        <v>1565</v>
      </c>
    </row>
    <row r="431" ht="45" customHeight="1" spans="1:17">
      <c r="A431" s="3">
        <v>427</v>
      </c>
      <c r="B431" s="4" t="s">
        <v>49</v>
      </c>
      <c r="C431" s="5" t="s">
        <v>100</v>
      </c>
      <c r="D431" s="89" t="s">
        <v>2004</v>
      </c>
      <c r="E431" s="7" t="s">
        <v>2005</v>
      </c>
      <c r="F431" s="7" t="s">
        <v>2006</v>
      </c>
      <c r="G431" s="5" t="s">
        <v>212</v>
      </c>
      <c r="H431" s="5" t="s">
        <v>466</v>
      </c>
      <c r="I431" s="5">
        <v>38</v>
      </c>
      <c r="J431" s="5">
        <v>38</v>
      </c>
      <c r="K431" s="5"/>
      <c r="L431" s="5"/>
      <c r="M431" s="5" t="s">
        <v>97</v>
      </c>
      <c r="N431" s="5">
        <v>197</v>
      </c>
      <c r="O431" s="5">
        <v>11</v>
      </c>
      <c r="P431" s="7" t="s">
        <v>2007</v>
      </c>
      <c r="Q431" s="5" t="s">
        <v>1565</v>
      </c>
    </row>
    <row r="432" ht="45" customHeight="1" spans="1:17">
      <c r="A432" s="3">
        <v>428</v>
      </c>
      <c r="B432" s="4" t="s">
        <v>49</v>
      </c>
      <c r="C432" s="5" t="s">
        <v>100</v>
      </c>
      <c r="D432" s="10" t="s">
        <v>2008</v>
      </c>
      <c r="E432" s="7" t="s">
        <v>2009</v>
      </c>
      <c r="F432" s="7" t="s">
        <v>2010</v>
      </c>
      <c r="G432" s="5" t="s">
        <v>218</v>
      </c>
      <c r="H432" s="5" t="s">
        <v>1005</v>
      </c>
      <c r="I432" s="5">
        <v>193</v>
      </c>
      <c r="J432" s="5">
        <v>193</v>
      </c>
      <c r="K432" s="5"/>
      <c r="L432" s="5"/>
      <c r="M432" s="5" t="s">
        <v>97</v>
      </c>
      <c r="N432" s="5">
        <v>1300</v>
      </c>
      <c r="O432" s="5">
        <v>7</v>
      </c>
      <c r="P432" s="7" t="s">
        <v>2011</v>
      </c>
      <c r="Q432" s="5" t="s">
        <v>1565</v>
      </c>
    </row>
    <row r="433" ht="45" customHeight="1" spans="1:17">
      <c r="A433" s="3">
        <v>429</v>
      </c>
      <c r="B433" s="4" t="s">
        <v>49</v>
      </c>
      <c r="C433" s="5" t="s">
        <v>100</v>
      </c>
      <c r="D433" s="10" t="s">
        <v>2012</v>
      </c>
      <c r="E433" s="7" t="s">
        <v>2013</v>
      </c>
      <c r="F433" s="7" t="s">
        <v>2014</v>
      </c>
      <c r="G433" s="5" t="s">
        <v>218</v>
      </c>
      <c r="H433" s="5" t="s">
        <v>1601</v>
      </c>
      <c r="I433" s="5">
        <v>190</v>
      </c>
      <c r="J433" s="5">
        <v>190</v>
      </c>
      <c r="K433" s="5"/>
      <c r="L433" s="5"/>
      <c r="M433" s="5" t="s">
        <v>97</v>
      </c>
      <c r="N433" s="5">
        <v>2000</v>
      </c>
      <c r="O433" s="5">
        <v>15</v>
      </c>
      <c r="P433" s="7" t="s">
        <v>2015</v>
      </c>
      <c r="Q433" s="5" t="s">
        <v>1565</v>
      </c>
    </row>
    <row r="434" ht="45" customHeight="1" spans="1:17">
      <c r="A434" s="3">
        <v>430</v>
      </c>
      <c r="B434" s="4" t="s">
        <v>49</v>
      </c>
      <c r="C434" s="5" t="s">
        <v>100</v>
      </c>
      <c r="D434" s="89" t="s">
        <v>2016</v>
      </c>
      <c r="E434" s="7" t="s">
        <v>2017</v>
      </c>
      <c r="F434" s="7" t="s">
        <v>2018</v>
      </c>
      <c r="G434" s="5" t="s">
        <v>212</v>
      </c>
      <c r="H434" s="5" t="s">
        <v>825</v>
      </c>
      <c r="I434" s="5">
        <v>161</v>
      </c>
      <c r="J434" s="5">
        <v>161</v>
      </c>
      <c r="K434" s="5"/>
      <c r="L434" s="5"/>
      <c r="M434" s="5" t="s">
        <v>97</v>
      </c>
      <c r="N434" s="5">
        <v>820</v>
      </c>
      <c r="O434" s="5">
        <v>8</v>
      </c>
      <c r="P434" s="7" t="s">
        <v>2019</v>
      </c>
      <c r="Q434" s="5" t="s">
        <v>1565</v>
      </c>
    </row>
    <row r="435" ht="45" customHeight="1" spans="1:17">
      <c r="A435" s="3">
        <v>431</v>
      </c>
      <c r="B435" s="4" t="s">
        <v>49</v>
      </c>
      <c r="C435" s="5" t="s">
        <v>100</v>
      </c>
      <c r="D435" s="89" t="s">
        <v>2020</v>
      </c>
      <c r="E435" s="7" t="s">
        <v>2021</v>
      </c>
      <c r="F435" s="7" t="s">
        <v>2022</v>
      </c>
      <c r="G435" s="5" t="s">
        <v>212</v>
      </c>
      <c r="H435" s="5" t="s">
        <v>618</v>
      </c>
      <c r="I435" s="5">
        <v>155</v>
      </c>
      <c r="J435" s="5">
        <v>155</v>
      </c>
      <c r="K435" s="5"/>
      <c r="L435" s="5"/>
      <c r="M435" s="5" t="s">
        <v>97</v>
      </c>
      <c r="N435" s="5">
        <v>596</v>
      </c>
      <c r="O435" s="5">
        <v>3</v>
      </c>
      <c r="P435" s="7" t="s">
        <v>2023</v>
      </c>
      <c r="Q435" s="5" t="s">
        <v>1565</v>
      </c>
    </row>
    <row r="436" ht="45" customHeight="1" spans="1:17">
      <c r="A436" s="3">
        <v>432</v>
      </c>
      <c r="B436" s="4" t="s">
        <v>49</v>
      </c>
      <c r="C436" s="5" t="s">
        <v>100</v>
      </c>
      <c r="D436" s="89" t="s">
        <v>2024</v>
      </c>
      <c r="E436" s="7" t="s">
        <v>2025</v>
      </c>
      <c r="F436" s="7" t="s">
        <v>2026</v>
      </c>
      <c r="G436" s="5" t="s">
        <v>212</v>
      </c>
      <c r="H436" s="5" t="s">
        <v>665</v>
      </c>
      <c r="I436" s="5">
        <v>10</v>
      </c>
      <c r="J436" s="5">
        <v>10</v>
      </c>
      <c r="K436" s="5"/>
      <c r="L436" s="5"/>
      <c r="M436" s="5" t="s">
        <v>97</v>
      </c>
      <c r="N436" s="5">
        <v>84</v>
      </c>
      <c r="O436" s="5">
        <v>8</v>
      </c>
      <c r="P436" s="7" t="s">
        <v>2027</v>
      </c>
      <c r="Q436" s="5" t="s">
        <v>1565</v>
      </c>
    </row>
    <row r="437" ht="45" customHeight="1" spans="1:17">
      <c r="A437" s="3">
        <v>433</v>
      </c>
      <c r="B437" s="12" t="s">
        <v>49</v>
      </c>
      <c r="C437" s="13" t="s">
        <v>100</v>
      </c>
      <c r="D437" s="10" t="s">
        <v>2028</v>
      </c>
      <c r="E437" s="14" t="s">
        <v>2029</v>
      </c>
      <c r="F437" s="14" t="s">
        <v>2030</v>
      </c>
      <c r="G437" s="13" t="s">
        <v>139</v>
      </c>
      <c r="H437" s="13" t="s">
        <v>161</v>
      </c>
      <c r="I437" s="13">
        <v>8</v>
      </c>
      <c r="J437" s="13">
        <v>8</v>
      </c>
      <c r="K437" s="13"/>
      <c r="L437" s="13"/>
      <c r="M437" s="13" t="s">
        <v>97</v>
      </c>
      <c r="N437" s="13">
        <v>87</v>
      </c>
      <c r="O437" s="13">
        <v>32</v>
      </c>
      <c r="P437" s="14" t="s">
        <v>2031</v>
      </c>
      <c r="Q437" s="13" t="s">
        <v>1565</v>
      </c>
    </row>
    <row r="438" ht="45" customHeight="1" spans="1:17">
      <c r="A438" s="3">
        <v>434</v>
      </c>
      <c r="B438" s="4" t="s">
        <v>49</v>
      </c>
      <c r="C438" s="5" t="s">
        <v>100</v>
      </c>
      <c r="D438" s="10" t="s">
        <v>2032</v>
      </c>
      <c r="E438" s="7" t="s">
        <v>2033</v>
      </c>
      <c r="F438" s="7" t="s">
        <v>2034</v>
      </c>
      <c r="G438" s="5" t="s">
        <v>805</v>
      </c>
      <c r="H438" s="5" t="s">
        <v>1701</v>
      </c>
      <c r="I438" s="5">
        <v>72</v>
      </c>
      <c r="J438" s="5">
        <v>72</v>
      </c>
      <c r="K438" s="5"/>
      <c r="L438" s="5"/>
      <c r="M438" s="5" t="s">
        <v>97</v>
      </c>
      <c r="N438" s="5">
        <v>1200</v>
      </c>
      <c r="O438" s="5">
        <v>29</v>
      </c>
      <c r="P438" s="7" t="s">
        <v>2035</v>
      </c>
      <c r="Q438" s="5" t="s">
        <v>1565</v>
      </c>
    </row>
    <row r="439" ht="45" customHeight="1" spans="1:17">
      <c r="A439" s="3">
        <v>435</v>
      </c>
      <c r="B439" s="4" t="s">
        <v>49</v>
      </c>
      <c r="C439" s="5" t="s">
        <v>107</v>
      </c>
      <c r="D439" s="89" t="s">
        <v>2036</v>
      </c>
      <c r="E439" s="7" t="s">
        <v>2037</v>
      </c>
      <c r="F439" s="7" t="s">
        <v>2038</v>
      </c>
      <c r="G439" s="5" t="s">
        <v>980</v>
      </c>
      <c r="H439" s="5" t="s">
        <v>2039</v>
      </c>
      <c r="I439" s="5">
        <v>68</v>
      </c>
      <c r="J439" s="5">
        <v>68</v>
      </c>
      <c r="K439" s="5"/>
      <c r="L439" s="5"/>
      <c r="M439" s="5" t="s">
        <v>97</v>
      </c>
      <c r="N439" s="5">
        <v>864</v>
      </c>
      <c r="O439" s="5">
        <v>1</v>
      </c>
      <c r="P439" s="7" t="s">
        <v>2040</v>
      </c>
      <c r="Q439" s="5" t="s">
        <v>1565</v>
      </c>
    </row>
    <row r="440" ht="45" customHeight="1" spans="1:17">
      <c r="A440" s="3">
        <v>436</v>
      </c>
      <c r="B440" s="4" t="s">
        <v>49</v>
      </c>
      <c r="C440" s="5" t="s">
        <v>107</v>
      </c>
      <c r="D440" s="89" t="s">
        <v>2041</v>
      </c>
      <c r="E440" s="7" t="s">
        <v>2042</v>
      </c>
      <c r="F440" s="7" t="s">
        <v>2043</v>
      </c>
      <c r="G440" s="5" t="s">
        <v>482</v>
      </c>
      <c r="H440" s="5" t="s">
        <v>2044</v>
      </c>
      <c r="I440" s="5">
        <v>6</v>
      </c>
      <c r="J440" s="5">
        <v>6</v>
      </c>
      <c r="K440" s="5"/>
      <c r="L440" s="5"/>
      <c r="M440" s="5" t="s">
        <v>97</v>
      </c>
      <c r="N440" s="5">
        <v>26</v>
      </c>
      <c r="O440" s="5">
        <v>4</v>
      </c>
      <c r="P440" s="7" t="s">
        <v>2045</v>
      </c>
      <c r="Q440" s="5" t="s">
        <v>1565</v>
      </c>
    </row>
    <row r="441" ht="45" customHeight="1" spans="1:17">
      <c r="A441" s="3">
        <v>437</v>
      </c>
      <c r="B441" s="4" t="s">
        <v>49</v>
      </c>
      <c r="C441" s="5" t="s">
        <v>107</v>
      </c>
      <c r="D441" s="87" t="s">
        <v>2046</v>
      </c>
      <c r="E441" s="7" t="s">
        <v>2047</v>
      </c>
      <c r="F441" s="7" t="s">
        <v>2048</v>
      </c>
      <c r="G441" s="5" t="s">
        <v>493</v>
      </c>
      <c r="H441" s="5" t="s">
        <v>2049</v>
      </c>
      <c r="I441" s="5">
        <v>317.1895</v>
      </c>
      <c r="J441" s="5">
        <v>317.1895</v>
      </c>
      <c r="K441" s="5"/>
      <c r="L441" s="5"/>
      <c r="M441" s="5" t="s">
        <v>97</v>
      </c>
      <c r="N441" s="5">
        <v>215</v>
      </c>
      <c r="O441" s="5">
        <v>3</v>
      </c>
      <c r="P441" s="7" t="s">
        <v>2050</v>
      </c>
      <c r="Q441" s="5" t="s">
        <v>1565</v>
      </c>
    </row>
    <row r="442" ht="45" customHeight="1" spans="1:17">
      <c r="A442" s="3">
        <v>438</v>
      </c>
      <c r="B442" s="4" t="s">
        <v>49</v>
      </c>
      <c r="C442" s="5" t="s">
        <v>107</v>
      </c>
      <c r="D442" s="89" t="s">
        <v>2051</v>
      </c>
      <c r="E442" s="7" t="s">
        <v>2052</v>
      </c>
      <c r="F442" s="7" t="s">
        <v>2053</v>
      </c>
      <c r="G442" s="5" t="s">
        <v>493</v>
      </c>
      <c r="H442" s="5" t="s">
        <v>1139</v>
      </c>
      <c r="I442" s="5">
        <v>469.33</v>
      </c>
      <c r="J442" s="5">
        <v>469.33</v>
      </c>
      <c r="K442" s="5"/>
      <c r="L442" s="5"/>
      <c r="M442" s="5" t="s">
        <v>97</v>
      </c>
      <c r="N442" s="5">
        <v>959</v>
      </c>
      <c r="O442" s="5">
        <v>9</v>
      </c>
      <c r="P442" s="7" t="s">
        <v>2054</v>
      </c>
      <c r="Q442" s="5" t="s">
        <v>1565</v>
      </c>
    </row>
    <row r="443" ht="45" customHeight="1" spans="1:17">
      <c r="A443" s="3">
        <v>439</v>
      </c>
      <c r="B443" s="4" t="s">
        <v>49</v>
      </c>
      <c r="C443" s="5" t="s">
        <v>107</v>
      </c>
      <c r="D443" s="89" t="s">
        <v>2055</v>
      </c>
      <c r="E443" s="7" t="s">
        <v>2056</v>
      </c>
      <c r="F443" s="7" t="s">
        <v>2057</v>
      </c>
      <c r="G443" s="5" t="s">
        <v>493</v>
      </c>
      <c r="H443" s="5" t="s">
        <v>2058</v>
      </c>
      <c r="I443" s="5">
        <v>118.654</v>
      </c>
      <c r="J443" s="5">
        <v>118.654</v>
      </c>
      <c r="K443" s="5"/>
      <c r="L443" s="5"/>
      <c r="M443" s="5" t="s">
        <v>97</v>
      </c>
      <c r="N443" s="5">
        <v>668</v>
      </c>
      <c r="O443" s="5">
        <v>3</v>
      </c>
      <c r="P443" s="7" t="s">
        <v>2059</v>
      </c>
      <c r="Q443" s="5" t="s">
        <v>1565</v>
      </c>
    </row>
    <row r="444" ht="45" customHeight="1" spans="1:17">
      <c r="A444" s="3">
        <v>440</v>
      </c>
      <c r="B444" s="4" t="s">
        <v>49</v>
      </c>
      <c r="C444" s="5" t="s">
        <v>107</v>
      </c>
      <c r="D444" s="89" t="s">
        <v>2060</v>
      </c>
      <c r="E444" s="7" t="s">
        <v>2061</v>
      </c>
      <c r="F444" s="7" t="s">
        <v>2062</v>
      </c>
      <c r="G444" s="5" t="s">
        <v>493</v>
      </c>
      <c r="H444" s="5" t="s">
        <v>2063</v>
      </c>
      <c r="I444" s="5">
        <v>194.829</v>
      </c>
      <c r="J444" s="5">
        <v>194.829</v>
      </c>
      <c r="K444" s="5"/>
      <c r="L444" s="5"/>
      <c r="M444" s="5" t="s">
        <v>97</v>
      </c>
      <c r="N444" s="5">
        <v>333</v>
      </c>
      <c r="O444" s="5">
        <v>24</v>
      </c>
      <c r="P444" s="7" t="s">
        <v>2064</v>
      </c>
      <c r="Q444" s="5" t="s">
        <v>1565</v>
      </c>
    </row>
    <row r="445" ht="45" customHeight="1" spans="1:17">
      <c r="A445" s="3">
        <v>441</v>
      </c>
      <c r="B445" s="4" t="s">
        <v>49</v>
      </c>
      <c r="C445" s="5" t="s">
        <v>100</v>
      </c>
      <c r="D445" s="10" t="s">
        <v>2065</v>
      </c>
      <c r="E445" s="7" t="s">
        <v>2066</v>
      </c>
      <c r="F445" s="7" t="s">
        <v>2067</v>
      </c>
      <c r="G445" s="5" t="s">
        <v>104</v>
      </c>
      <c r="H445" s="5" t="s">
        <v>104</v>
      </c>
      <c r="I445" s="5">
        <v>300</v>
      </c>
      <c r="J445" s="5">
        <v>300</v>
      </c>
      <c r="K445" s="5"/>
      <c r="L445" s="5"/>
      <c r="M445" s="5" t="s">
        <v>97</v>
      </c>
      <c r="N445" s="5">
        <v>1710</v>
      </c>
      <c r="O445" s="5">
        <v>1710</v>
      </c>
      <c r="P445" s="7" t="s">
        <v>105</v>
      </c>
      <c r="Q445" s="5" t="s">
        <v>1565</v>
      </c>
    </row>
    <row r="446" ht="45" customHeight="1" spans="1:17">
      <c r="A446" s="3">
        <v>442</v>
      </c>
      <c r="B446" s="4" t="s">
        <v>49</v>
      </c>
      <c r="C446" s="5" t="s">
        <v>100</v>
      </c>
      <c r="D446" s="89" t="s">
        <v>2068</v>
      </c>
      <c r="E446" s="7" t="s">
        <v>2069</v>
      </c>
      <c r="F446" s="7" t="s">
        <v>2070</v>
      </c>
      <c r="G446" s="5" t="s">
        <v>364</v>
      </c>
      <c r="H446" s="5" t="s">
        <v>623</v>
      </c>
      <c r="I446" s="5">
        <v>4.7</v>
      </c>
      <c r="J446" s="5">
        <v>4.7</v>
      </c>
      <c r="K446" s="5"/>
      <c r="L446" s="5"/>
      <c r="M446" s="5" t="s">
        <v>97</v>
      </c>
      <c r="N446" s="5">
        <v>116</v>
      </c>
      <c r="O446" s="5">
        <v>1</v>
      </c>
      <c r="P446" s="7" t="s">
        <v>2071</v>
      </c>
      <c r="Q446" s="5" t="s">
        <v>1565</v>
      </c>
    </row>
    <row r="447" ht="45" customHeight="1" spans="1:17">
      <c r="A447" s="3">
        <v>443</v>
      </c>
      <c r="B447" s="4" t="s">
        <v>49</v>
      </c>
      <c r="C447" s="5" t="s">
        <v>100</v>
      </c>
      <c r="D447" s="33" t="s">
        <v>2072</v>
      </c>
      <c r="E447" s="7" t="s">
        <v>2073</v>
      </c>
      <c r="F447" s="7" t="s">
        <v>2074</v>
      </c>
      <c r="G447" s="5" t="s">
        <v>95</v>
      </c>
      <c r="H447" s="5" t="s">
        <v>568</v>
      </c>
      <c r="I447" s="5">
        <v>34.25</v>
      </c>
      <c r="J447" s="5">
        <v>34.25</v>
      </c>
      <c r="K447" s="5"/>
      <c r="L447" s="5"/>
      <c r="M447" s="5" t="s">
        <v>97</v>
      </c>
      <c r="N447" s="5">
        <v>325</v>
      </c>
      <c r="O447" s="5">
        <v>6</v>
      </c>
      <c r="P447" s="7" t="s">
        <v>2075</v>
      </c>
      <c r="Q447" s="5" t="s">
        <v>1565</v>
      </c>
    </row>
    <row r="448" ht="45" customHeight="1" spans="1:17">
      <c r="A448" s="3">
        <v>444</v>
      </c>
      <c r="B448" s="4" t="s">
        <v>49</v>
      </c>
      <c r="C448" s="5" t="s">
        <v>100</v>
      </c>
      <c r="D448" s="89" t="s">
        <v>2076</v>
      </c>
      <c r="E448" s="7" t="s">
        <v>2077</v>
      </c>
      <c r="F448" s="7" t="s">
        <v>2078</v>
      </c>
      <c r="G448" s="5" t="s">
        <v>855</v>
      </c>
      <c r="H448" s="5" t="s">
        <v>2079</v>
      </c>
      <c r="I448" s="5">
        <v>3.15</v>
      </c>
      <c r="J448" s="5">
        <v>3.15</v>
      </c>
      <c r="K448" s="5"/>
      <c r="L448" s="5"/>
      <c r="M448" s="5" t="s">
        <v>97</v>
      </c>
      <c r="N448" s="5">
        <v>21</v>
      </c>
      <c r="O448" s="5">
        <v>1</v>
      </c>
      <c r="P448" s="7" t="s">
        <v>2080</v>
      </c>
      <c r="Q448" s="5" t="s">
        <v>1565</v>
      </c>
    </row>
    <row r="449" ht="45" customHeight="1" spans="1:17">
      <c r="A449" s="3">
        <v>445</v>
      </c>
      <c r="B449" s="4" t="s">
        <v>49</v>
      </c>
      <c r="C449" s="5" t="s">
        <v>100</v>
      </c>
      <c r="D449" s="91" t="s">
        <v>2081</v>
      </c>
      <c r="E449" s="7" t="s">
        <v>2082</v>
      </c>
      <c r="F449" s="7" t="s">
        <v>2083</v>
      </c>
      <c r="G449" s="5" t="s">
        <v>95</v>
      </c>
      <c r="H449" s="5" t="s">
        <v>446</v>
      </c>
      <c r="I449" s="5">
        <v>28.15</v>
      </c>
      <c r="J449" s="5">
        <v>28.15</v>
      </c>
      <c r="K449" s="5"/>
      <c r="L449" s="5"/>
      <c r="M449" s="5" t="s">
        <v>97</v>
      </c>
      <c r="N449" s="5">
        <v>353</v>
      </c>
      <c r="O449" s="5">
        <v>1</v>
      </c>
      <c r="P449" s="7" t="s">
        <v>2084</v>
      </c>
      <c r="Q449" s="5" t="s">
        <v>1565</v>
      </c>
    </row>
    <row r="450" ht="45" customHeight="1" spans="1:17">
      <c r="A450" s="3">
        <v>446</v>
      </c>
      <c r="B450" s="4" t="s">
        <v>49</v>
      </c>
      <c r="C450" s="5" t="s">
        <v>100</v>
      </c>
      <c r="D450" s="91" t="s">
        <v>2085</v>
      </c>
      <c r="E450" s="7" t="s">
        <v>2086</v>
      </c>
      <c r="F450" s="7" t="s">
        <v>2087</v>
      </c>
      <c r="G450" s="5" t="s">
        <v>95</v>
      </c>
      <c r="H450" s="5" t="s">
        <v>251</v>
      </c>
      <c r="I450" s="5">
        <v>18.55</v>
      </c>
      <c r="J450" s="5">
        <v>18.55</v>
      </c>
      <c r="K450" s="5"/>
      <c r="L450" s="5"/>
      <c r="M450" s="5" t="s">
        <v>97</v>
      </c>
      <c r="N450" s="5">
        <v>398</v>
      </c>
      <c r="O450" s="5">
        <v>15</v>
      </c>
      <c r="P450" s="7" t="s">
        <v>2088</v>
      </c>
      <c r="Q450" s="5" t="s">
        <v>1565</v>
      </c>
    </row>
    <row r="451" ht="45" customHeight="1" spans="1:17">
      <c r="A451" s="3">
        <v>447</v>
      </c>
      <c r="B451" s="4" t="s">
        <v>49</v>
      </c>
      <c r="C451" s="5" t="s">
        <v>100</v>
      </c>
      <c r="D451" s="10" t="s">
        <v>2089</v>
      </c>
      <c r="E451" s="7" t="s">
        <v>2090</v>
      </c>
      <c r="F451" s="7" t="s">
        <v>2091</v>
      </c>
      <c r="G451" s="5" t="s">
        <v>122</v>
      </c>
      <c r="H451" s="5" t="s">
        <v>429</v>
      </c>
      <c r="I451" s="5">
        <v>17.9</v>
      </c>
      <c r="J451" s="5">
        <v>17.9</v>
      </c>
      <c r="K451" s="5"/>
      <c r="L451" s="5"/>
      <c r="M451" s="5" t="s">
        <v>97</v>
      </c>
      <c r="N451" s="5">
        <v>223</v>
      </c>
      <c r="O451" s="5">
        <v>15</v>
      </c>
      <c r="P451" s="7" t="s">
        <v>2092</v>
      </c>
      <c r="Q451" s="5" t="s">
        <v>1565</v>
      </c>
    </row>
    <row r="452" ht="45" customHeight="1" spans="1:17">
      <c r="A452" s="3">
        <v>448</v>
      </c>
      <c r="B452" s="4" t="s">
        <v>49</v>
      </c>
      <c r="C452" s="5" t="s">
        <v>100</v>
      </c>
      <c r="D452" s="89" t="s">
        <v>2093</v>
      </c>
      <c r="E452" s="7" t="s">
        <v>2094</v>
      </c>
      <c r="F452" s="7" t="s">
        <v>2095</v>
      </c>
      <c r="G452" s="5" t="s">
        <v>855</v>
      </c>
      <c r="H452" s="5" t="s">
        <v>2096</v>
      </c>
      <c r="I452" s="5">
        <v>13.6</v>
      </c>
      <c r="J452" s="5">
        <v>13.6</v>
      </c>
      <c r="K452" s="5"/>
      <c r="L452" s="5"/>
      <c r="M452" s="5" t="s">
        <v>97</v>
      </c>
      <c r="N452" s="5">
        <v>62</v>
      </c>
      <c r="O452" s="5">
        <v>6</v>
      </c>
      <c r="P452" s="7" t="s">
        <v>2097</v>
      </c>
      <c r="Q452" s="5" t="s">
        <v>1565</v>
      </c>
    </row>
    <row r="453" ht="45" customHeight="1" spans="1:17">
      <c r="A453" s="3">
        <v>449</v>
      </c>
      <c r="B453" s="4" t="s">
        <v>49</v>
      </c>
      <c r="C453" s="5" t="s">
        <v>100</v>
      </c>
      <c r="D453" s="10" t="s">
        <v>2098</v>
      </c>
      <c r="E453" s="7" t="s">
        <v>2099</v>
      </c>
      <c r="F453" s="7" t="s">
        <v>2100</v>
      </c>
      <c r="G453" s="5" t="s">
        <v>202</v>
      </c>
      <c r="H453" s="5" t="s">
        <v>277</v>
      </c>
      <c r="I453" s="5">
        <v>12.5</v>
      </c>
      <c r="J453" s="5">
        <v>12.5</v>
      </c>
      <c r="K453" s="5"/>
      <c r="L453" s="5"/>
      <c r="M453" s="5" t="s">
        <v>97</v>
      </c>
      <c r="N453" s="5">
        <v>103</v>
      </c>
      <c r="O453" s="5">
        <v>1</v>
      </c>
      <c r="P453" s="7" t="s">
        <v>2101</v>
      </c>
      <c r="Q453" s="5" t="s">
        <v>1565</v>
      </c>
    </row>
    <row r="454" ht="45" customHeight="1" spans="1:17">
      <c r="A454" s="3">
        <v>450</v>
      </c>
      <c r="B454" s="4" t="s">
        <v>49</v>
      </c>
      <c r="C454" s="5" t="s">
        <v>100</v>
      </c>
      <c r="D454" s="10" t="s">
        <v>2102</v>
      </c>
      <c r="E454" s="7" t="s">
        <v>2103</v>
      </c>
      <c r="F454" s="7" t="s">
        <v>2104</v>
      </c>
      <c r="G454" s="5" t="s">
        <v>256</v>
      </c>
      <c r="H454" s="5" t="s">
        <v>1077</v>
      </c>
      <c r="I454" s="5">
        <v>11.25</v>
      </c>
      <c r="J454" s="5">
        <v>11.25</v>
      </c>
      <c r="K454" s="5"/>
      <c r="L454" s="5"/>
      <c r="M454" s="5" t="s">
        <v>97</v>
      </c>
      <c r="N454" s="5">
        <v>126</v>
      </c>
      <c r="O454" s="5">
        <v>12</v>
      </c>
      <c r="P454" s="7" t="s">
        <v>2105</v>
      </c>
      <c r="Q454" s="5" t="s">
        <v>1565</v>
      </c>
    </row>
    <row r="455" ht="45" customHeight="1" spans="1:17">
      <c r="A455" s="3">
        <v>451</v>
      </c>
      <c r="B455" s="4" t="s">
        <v>49</v>
      </c>
      <c r="C455" s="5" t="s">
        <v>100</v>
      </c>
      <c r="D455" s="10" t="s">
        <v>2106</v>
      </c>
      <c r="E455" s="7" t="s">
        <v>2107</v>
      </c>
      <c r="F455" s="7" t="s">
        <v>2108</v>
      </c>
      <c r="G455" s="5" t="s">
        <v>122</v>
      </c>
      <c r="H455" s="5" t="s">
        <v>2109</v>
      </c>
      <c r="I455" s="5">
        <v>10.65</v>
      </c>
      <c r="J455" s="5">
        <v>10.65</v>
      </c>
      <c r="K455" s="5"/>
      <c r="L455" s="5"/>
      <c r="M455" s="5" t="s">
        <v>97</v>
      </c>
      <c r="N455" s="5">
        <v>123</v>
      </c>
      <c r="O455" s="5">
        <v>13</v>
      </c>
      <c r="P455" s="7" t="s">
        <v>2110</v>
      </c>
      <c r="Q455" s="5" t="s">
        <v>1565</v>
      </c>
    </row>
    <row r="456" ht="45" customHeight="1" spans="1:17">
      <c r="A456" s="3">
        <v>452</v>
      </c>
      <c r="B456" s="4" t="s">
        <v>49</v>
      </c>
      <c r="C456" s="5" t="s">
        <v>100</v>
      </c>
      <c r="D456" s="89" t="s">
        <v>2111</v>
      </c>
      <c r="E456" s="7" t="s">
        <v>2112</v>
      </c>
      <c r="F456" s="7" t="s">
        <v>2113</v>
      </c>
      <c r="G456" s="5" t="s">
        <v>128</v>
      </c>
      <c r="H456" s="5" t="s">
        <v>328</v>
      </c>
      <c r="I456" s="5">
        <v>10</v>
      </c>
      <c r="J456" s="5">
        <v>10</v>
      </c>
      <c r="K456" s="5"/>
      <c r="L456" s="5"/>
      <c r="M456" s="5" t="s">
        <v>97</v>
      </c>
      <c r="N456" s="5">
        <v>223</v>
      </c>
      <c r="O456" s="5">
        <v>14</v>
      </c>
      <c r="P456" s="7" t="s">
        <v>2114</v>
      </c>
      <c r="Q456" s="5" t="s">
        <v>1565</v>
      </c>
    </row>
    <row r="457" ht="45" customHeight="1" spans="1:17">
      <c r="A457" s="3">
        <v>453</v>
      </c>
      <c r="B457" s="12" t="s">
        <v>49</v>
      </c>
      <c r="C457" s="13" t="s">
        <v>100</v>
      </c>
      <c r="D457" s="10" t="s">
        <v>2115</v>
      </c>
      <c r="E457" s="14" t="s">
        <v>2116</v>
      </c>
      <c r="F457" s="14" t="s">
        <v>2117</v>
      </c>
      <c r="G457" s="13" t="s">
        <v>139</v>
      </c>
      <c r="H457" s="13" t="s">
        <v>903</v>
      </c>
      <c r="I457" s="13">
        <v>9.65</v>
      </c>
      <c r="J457" s="13">
        <v>9.65</v>
      </c>
      <c r="K457" s="13"/>
      <c r="L457" s="13"/>
      <c r="M457" s="13" t="s">
        <v>97</v>
      </c>
      <c r="N457" s="13">
        <v>333</v>
      </c>
      <c r="O457" s="13">
        <v>12</v>
      </c>
      <c r="P457" s="14" t="s">
        <v>2118</v>
      </c>
      <c r="Q457" s="13" t="s">
        <v>1565</v>
      </c>
    </row>
    <row r="458" ht="45" customHeight="1" spans="1:17">
      <c r="A458" s="3">
        <v>454</v>
      </c>
      <c r="B458" s="4" t="s">
        <v>49</v>
      </c>
      <c r="C458" s="5" t="s">
        <v>100</v>
      </c>
      <c r="D458" s="10" t="s">
        <v>2119</v>
      </c>
      <c r="E458" s="7" t="s">
        <v>2120</v>
      </c>
      <c r="F458" s="7" t="s">
        <v>2121</v>
      </c>
      <c r="G458" s="5" t="s">
        <v>256</v>
      </c>
      <c r="H458" s="5" t="s">
        <v>746</v>
      </c>
      <c r="I458" s="5">
        <v>7.325</v>
      </c>
      <c r="J458" s="5">
        <v>7.325</v>
      </c>
      <c r="K458" s="5"/>
      <c r="L458" s="5"/>
      <c r="M458" s="5" t="s">
        <v>97</v>
      </c>
      <c r="N458" s="5">
        <v>130</v>
      </c>
      <c r="O458" s="5">
        <v>13</v>
      </c>
      <c r="P458" s="7" t="s">
        <v>2122</v>
      </c>
      <c r="Q458" s="5" t="s">
        <v>1565</v>
      </c>
    </row>
    <row r="459" ht="45" customHeight="1" spans="1:17">
      <c r="A459" s="3">
        <v>455</v>
      </c>
      <c r="B459" s="4" t="s">
        <v>49</v>
      </c>
      <c r="C459" s="5" t="s">
        <v>100</v>
      </c>
      <c r="D459" s="89" t="s">
        <v>2123</v>
      </c>
      <c r="E459" s="7" t="s">
        <v>2124</v>
      </c>
      <c r="F459" s="7" t="s">
        <v>2125</v>
      </c>
      <c r="G459" s="5" t="s">
        <v>712</v>
      </c>
      <c r="H459" s="5" t="s">
        <v>713</v>
      </c>
      <c r="I459" s="5">
        <v>7</v>
      </c>
      <c r="J459" s="5">
        <v>7</v>
      </c>
      <c r="K459" s="5"/>
      <c r="L459" s="5"/>
      <c r="M459" s="5" t="s">
        <v>97</v>
      </c>
      <c r="N459" s="5">
        <v>20</v>
      </c>
      <c r="O459" s="5">
        <v>1</v>
      </c>
      <c r="P459" s="7" t="s">
        <v>2126</v>
      </c>
      <c r="Q459" s="5" t="s">
        <v>1565</v>
      </c>
    </row>
    <row r="460" ht="45" customHeight="1" spans="1:17">
      <c r="A460" s="3">
        <v>456</v>
      </c>
      <c r="B460" s="12" t="s">
        <v>49</v>
      </c>
      <c r="C460" s="13" t="s">
        <v>100</v>
      </c>
      <c r="D460" s="10" t="s">
        <v>2127</v>
      </c>
      <c r="E460" s="14" t="s">
        <v>2128</v>
      </c>
      <c r="F460" s="14" t="s">
        <v>2129</v>
      </c>
      <c r="G460" s="13" t="s">
        <v>139</v>
      </c>
      <c r="H460" s="13" t="s">
        <v>2130</v>
      </c>
      <c r="I460" s="13">
        <v>6.1</v>
      </c>
      <c r="J460" s="13">
        <v>6.1</v>
      </c>
      <c r="K460" s="13"/>
      <c r="L460" s="13"/>
      <c r="M460" s="13" t="s">
        <v>97</v>
      </c>
      <c r="N460" s="13">
        <v>363</v>
      </c>
      <c r="O460" s="13">
        <v>9</v>
      </c>
      <c r="P460" s="14" t="s">
        <v>2131</v>
      </c>
      <c r="Q460" s="13" t="s">
        <v>1565</v>
      </c>
    </row>
    <row r="461" ht="45" customHeight="1" spans="1:17">
      <c r="A461" s="3">
        <v>457</v>
      </c>
      <c r="B461" s="12" t="s">
        <v>49</v>
      </c>
      <c r="C461" s="13" t="s">
        <v>100</v>
      </c>
      <c r="D461" s="10" t="s">
        <v>2132</v>
      </c>
      <c r="E461" s="14" t="s">
        <v>2133</v>
      </c>
      <c r="F461" s="14" t="s">
        <v>2134</v>
      </c>
      <c r="G461" s="13" t="s">
        <v>139</v>
      </c>
      <c r="H461" s="13" t="s">
        <v>2135</v>
      </c>
      <c r="I461" s="13">
        <v>5.925</v>
      </c>
      <c r="J461" s="13">
        <v>5.925</v>
      </c>
      <c r="K461" s="13"/>
      <c r="L461" s="13"/>
      <c r="M461" s="13" t="s">
        <v>97</v>
      </c>
      <c r="N461" s="13">
        <v>162</v>
      </c>
      <c r="O461" s="13">
        <v>15</v>
      </c>
      <c r="P461" s="14" t="s">
        <v>2136</v>
      </c>
      <c r="Q461" s="13" t="s">
        <v>1565</v>
      </c>
    </row>
    <row r="462" ht="45" customHeight="1" spans="1:17">
      <c r="A462" s="3">
        <v>458</v>
      </c>
      <c r="B462" s="4" t="s">
        <v>49</v>
      </c>
      <c r="C462" s="5" t="s">
        <v>100</v>
      </c>
      <c r="D462" s="10" t="s">
        <v>2137</v>
      </c>
      <c r="E462" s="7" t="s">
        <v>2138</v>
      </c>
      <c r="F462" s="7" t="s">
        <v>2139</v>
      </c>
      <c r="G462" s="5" t="s">
        <v>122</v>
      </c>
      <c r="H462" s="5" t="s">
        <v>229</v>
      </c>
      <c r="I462" s="5">
        <v>5.65</v>
      </c>
      <c r="J462" s="5">
        <v>5.65</v>
      </c>
      <c r="K462" s="5"/>
      <c r="L462" s="5"/>
      <c r="M462" s="5" t="s">
        <v>97</v>
      </c>
      <c r="N462" s="5">
        <v>146</v>
      </c>
      <c r="O462" s="5">
        <v>10</v>
      </c>
      <c r="P462" s="7" t="s">
        <v>2140</v>
      </c>
      <c r="Q462" s="5" t="s">
        <v>1565</v>
      </c>
    </row>
    <row r="463" ht="45" customHeight="1" spans="1:17">
      <c r="A463" s="3">
        <v>459</v>
      </c>
      <c r="B463" s="4" t="s">
        <v>49</v>
      </c>
      <c r="C463" s="5" t="s">
        <v>100</v>
      </c>
      <c r="D463" s="89" t="s">
        <v>2141</v>
      </c>
      <c r="E463" s="7" t="s">
        <v>2142</v>
      </c>
      <c r="F463" s="7" t="s">
        <v>2143</v>
      </c>
      <c r="G463" s="5" t="s">
        <v>128</v>
      </c>
      <c r="H463" s="5" t="s">
        <v>2144</v>
      </c>
      <c r="I463" s="5">
        <v>5.4</v>
      </c>
      <c r="J463" s="5">
        <v>5.4</v>
      </c>
      <c r="K463" s="5"/>
      <c r="L463" s="5"/>
      <c r="M463" s="5" t="s">
        <v>97</v>
      </c>
      <c r="N463" s="5">
        <v>319</v>
      </c>
      <c r="O463" s="5">
        <v>10</v>
      </c>
      <c r="P463" s="7" t="s">
        <v>2145</v>
      </c>
      <c r="Q463" s="5" t="s">
        <v>1565</v>
      </c>
    </row>
    <row r="464" ht="45" customHeight="1" spans="1:17">
      <c r="A464" s="3">
        <v>460</v>
      </c>
      <c r="B464" s="4" t="s">
        <v>49</v>
      </c>
      <c r="C464" s="5" t="s">
        <v>100</v>
      </c>
      <c r="D464" s="10" t="s">
        <v>2146</v>
      </c>
      <c r="E464" s="7" t="s">
        <v>2147</v>
      </c>
      <c r="F464" s="7" t="s">
        <v>2148</v>
      </c>
      <c r="G464" s="5" t="s">
        <v>202</v>
      </c>
      <c r="H464" s="5" t="s">
        <v>2149</v>
      </c>
      <c r="I464" s="5">
        <v>5</v>
      </c>
      <c r="J464" s="5">
        <v>5</v>
      </c>
      <c r="K464" s="5"/>
      <c r="L464" s="5"/>
      <c r="M464" s="5" t="s">
        <v>97</v>
      </c>
      <c r="N464" s="5">
        <v>112</v>
      </c>
      <c r="O464" s="5">
        <v>9</v>
      </c>
      <c r="P464" s="7" t="s">
        <v>2150</v>
      </c>
      <c r="Q464" s="5" t="s">
        <v>1565</v>
      </c>
    </row>
    <row r="465" ht="45" customHeight="1" spans="1:17">
      <c r="A465" s="3">
        <v>461</v>
      </c>
      <c r="B465" s="12" t="s">
        <v>61</v>
      </c>
      <c r="C465" s="13" t="s">
        <v>72</v>
      </c>
      <c r="D465" s="10" t="s">
        <v>2151</v>
      </c>
      <c r="E465" s="14" t="s">
        <v>2152</v>
      </c>
      <c r="F465" s="7" t="s">
        <v>2153</v>
      </c>
      <c r="G465" s="13" t="s">
        <v>139</v>
      </c>
      <c r="H465" s="13" t="s">
        <v>1256</v>
      </c>
      <c r="I465" s="13">
        <v>9.98</v>
      </c>
      <c r="J465" s="13">
        <v>9.98</v>
      </c>
      <c r="K465" s="13"/>
      <c r="L465" s="13"/>
      <c r="M465" s="13" t="s">
        <v>97</v>
      </c>
      <c r="N465" s="13">
        <v>35</v>
      </c>
      <c r="O465" s="13">
        <v>3</v>
      </c>
      <c r="P465" s="14" t="s">
        <v>2154</v>
      </c>
      <c r="Q465" s="13" t="s">
        <v>2155</v>
      </c>
    </row>
    <row r="466" ht="45" customHeight="1" spans="1:17">
      <c r="A466" s="3">
        <v>462</v>
      </c>
      <c r="B466" s="4" t="s">
        <v>61</v>
      </c>
      <c r="C466" s="5" t="s">
        <v>72</v>
      </c>
      <c r="D466" s="10" t="s">
        <v>2156</v>
      </c>
      <c r="E466" s="7" t="s">
        <v>2157</v>
      </c>
      <c r="F466" s="7" t="s">
        <v>2158</v>
      </c>
      <c r="G466" s="5" t="s">
        <v>95</v>
      </c>
      <c r="H466" s="5" t="s">
        <v>379</v>
      </c>
      <c r="I466" s="5">
        <v>55.36</v>
      </c>
      <c r="J466" s="5">
        <v>55.36</v>
      </c>
      <c r="K466" s="5"/>
      <c r="L466" s="5"/>
      <c r="M466" s="5" t="s">
        <v>97</v>
      </c>
      <c r="N466" s="5">
        <v>165</v>
      </c>
      <c r="O466" s="5">
        <v>2</v>
      </c>
      <c r="P466" s="7" t="s">
        <v>2159</v>
      </c>
      <c r="Q466" s="5" t="s">
        <v>2155</v>
      </c>
    </row>
    <row r="467" ht="45" customHeight="1" spans="1:17">
      <c r="A467" s="3">
        <v>463</v>
      </c>
      <c r="B467" s="4" t="s">
        <v>61</v>
      </c>
      <c r="C467" s="5" t="s">
        <v>72</v>
      </c>
      <c r="D467" s="89" t="s">
        <v>2160</v>
      </c>
      <c r="E467" s="7" t="s">
        <v>2161</v>
      </c>
      <c r="F467" s="7" t="s">
        <v>2162</v>
      </c>
      <c r="G467" s="5" t="s">
        <v>980</v>
      </c>
      <c r="H467" s="5" t="s">
        <v>1591</v>
      </c>
      <c r="I467" s="5">
        <v>82.85</v>
      </c>
      <c r="J467" s="5">
        <v>82.85</v>
      </c>
      <c r="K467" s="5"/>
      <c r="L467" s="5"/>
      <c r="M467" s="5" t="s">
        <v>97</v>
      </c>
      <c r="N467" s="5">
        <v>80</v>
      </c>
      <c r="O467" s="31">
        <v>2</v>
      </c>
      <c r="P467" s="7" t="s">
        <v>2163</v>
      </c>
      <c r="Q467" s="5" t="s">
        <v>2155</v>
      </c>
    </row>
    <row r="468" ht="45" customHeight="1" spans="1:17">
      <c r="A468" s="3">
        <v>464</v>
      </c>
      <c r="B468" s="4" t="s">
        <v>61</v>
      </c>
      <c r="C468" s="5" t="s">
        <v>2164</v>
      </c>
      <c r="D468" s="10" t="s">
        <v>2165</v>
      </c>
      <c r="E468" s="7" t="s">
        <v>2166</v>
      </c>
      <c r="F468" s="7" t="s">
        <v>2167</v>
      </c>
      <c r="G468" s="5" t="s">
        <v>139</v>
      </c>
      <c r="H468" s="5" t="s">
        <v>2130</v>
      </c>
      <c r="I468" s="5">
        <v>17</v>
      </c>
      <c r="J468" s="5">
        <v>17</v>
      </c>
      <c r="K468" s="5"/>
      <c r="L468" s="5"/>
      <c r="M468" s="5" t="s">
        <v>97</v>
      </c>
      <c r="N468" s="5">
        <v>251</v>
      </c>
      <c r="O468" s="5">
        <v>29</v>
      </c>
      <c r="P468" s="7" t="s">
        <v>2168</v>
      </c>
      <c r="Q468" s="5" t="s">
        <v>118</v>
      </c>
    </row>
    <row r="469" ht="45" customHeight="1" spans="1:17">
      <c r="A469" s="3">
        <v>465</v>
      </c>
      <c r="B469" s="4" t="s">
        <v>61</v>
      </c>
      <c r="C469" s="5" t="s">
        <v>72</v>
      </c>
      <c r="D469" s="37" t="s">
        <v>2169</v>
      </c>
      <c r="E469" s="7" t="s">
        <v>2170</v>
      </c>
      <c r="F469" s="7" t="s">
        <v>2171</v>
      </c>
      <c r="G469" s="5" t="s">
        <v>916</v>
      </c>
      <c r="H469" s="5" t="s">
        <v>2172</v>
      </c>
      <c r="I469" s="5">
        <v>89.03</v>
      </c>
      <c r="J469" s="5">
        <v>89.03</v>
      </c>
      <c r="K469" s="5"/>
      <c r="L469" s="5"/>
      <c r="M469" s="5" t="s">
        <v>97</v>
      </c>
      <c r="N469" s="5">
        <v>277</v>
      </c>
      <c r="O469" s="5">
        <v>3</v>
      </c>
      <c r="P469" s="7" t="s">
        <v>2173</v>
      </c>
      <c r="Q469" s="5" t="s">
        <v>2155</v>
      </c>
    </row>
    <row r="470" ht="45" customHeight="1" spans="1:17">
      <c r="A470" s="3">
        <v>466</v>
      </c>
      <c r="B470" s="12" t="s">
        <v>61</v>
      </c>
      <c r="C470" s="13" t="s">
        <v>72</v>
      </c>
      <c r="D470" s="10" t="s">
        <v>2174</v>
      </c>
      <c r="E470" s="14" t="s">
        <v>2175</v>
      </c>
      <c r="F470" s="7" t="s">
        <v>2176</v>
      </c>
      <c r="G470" s="13" t="s">
        <v>139</v>
      </c>
      <c r="H470" s="13" t="s">
        <v>2130</v>
      </c>
      <c r="I470" s="13">
        <v>89.66</v>
      </c>
      <c r="J470" s="13">
        <v>89.66</v>
      </c>
      <c r="K470" s="13"/>
      <c r="L470" s="13"/>
      <c r="M470" s="13" t="s">
        <v>97</v>
      </c>
      <c r="N470" s="13">
        <v>59</v>
      </c>
      <c r="O470" s="13">
        <v>2</v>
      </c>
      <c r="P470" s="14" t="s">
        <v>2177</v>
      </c>
      <c r="Q470" s="13" t="s">
        <v>2155</v>
      </c>
    </row>
    <row r="471" ht="45" customHeight="1" spans="1:17">
      <c r="A471" s="3">
        <v>467</v>
      </c>
      <c r="B471" s="4" t="s">
        <v>61</v>
      </c>
      <c r="C471" s="5" t="s">
        <v>72</v>
      </c>
      <c r="D471" s="10" t="s">
        <v>2178</v>
      </c>
      <c r="E471" s="7" t="s">
        <v>2179</v>
      </c>
      <c r="F471" s="7" t="s">
        <v>2180</v>
      </c>
      <c r="G471" s="5" t="s">
        <v>256</v>
      </c>
      <c r="H471" s="5" t="s">
        <v>718</v>
      </c>
      <c r="I471" s="5">
        <v>53.54</v>
      </c>
      <c r="J471" s="5">
        <v>53.54</v>
      </c>
      <c r="K471" s="5"/>
      <c r="L471" s="5"/>
      <c r="M471" s="5" t="s">
        <v>97</v>
      </c>
      <c r="N471" s="5">
        <v>52</v>
      </c>
      <c r="O471" s="5">
        <v>3</v>
      </c>
      <c r="P471" s="7" t="s">
        <v>2181</v>
      </c>
      <c r="Q471" s="5" t="s">
        <v>2155</v>
      </c>
    </row>
    <row r="472" ht="45" customHeight="1" spans="1:17">
      <c r="A472" s="3">
        <v>468</v>
      </c>
      <c r="B472" s="12" t="s">
        <v>61</v>
      </c>
      <c r="C472" s="13" t="s">
        <v>72</v>
      </c>
      <c r="D472" s="10" t="s">
        <v>2182</v>
      </c>
      <c r="E472" s="14" t="s">
        <v>2183</v>
      </c>
      <c r="F472" s="7" t="s">
        <v>2184</v>
      </c>
      <c r="G472" s="13" t="s">
        <v>139</v>
      </c>
      <c r="H472" s="13" t="s">
        <v>628</v>
      </c>
      <c r="I472" s="13">
        <v>75.89</v>
      </c>
      <c r="J472" s="13">
        <v>75.89</v>
      </c>
      <c r="K472" s="13"/>
      <c r="L472" s="13"/>
      <c r="M472" s="13" t="s">
        <v>97</v>
      </c>
      <c r="N472" s="13">
        <v>97</v>
      </c>
      <c r="O472" s="13">
        <v>6</v>
      </c>
      <c r="P472" s="14" t="s">
        <v>2185</v>
      </c>
      <c r="Q472" s="13" t="s">
        <v>2155</v>
      </c>
    </row>
    <row r="473" ht="45" customHeight="1" spans="1:17">
      <c r="A473" s="3">
        <v>469</v>
      </c>
      <c r="B473" s="4" t="s">
        <v>61</v>
      </c>
      <c r="C473" s="5" t="s">
        <v>72</v>
      </c>
      <c r="D473" s="37" t="s">
        <v>2186</v>
      </c>
      <c r="E473" s="7" t="s">
        <v>2187</v>
      </c>
      <c r="F473" s="7" t="s">
        <v>2188</v>
      </c>
      <c r="G473" s="5" t="s">
        <v>916</v>
      </c>
      <c r="H473" s="5" t="s">
        <v>2172</v>
      </c>
      <c r="I473" s="5">
        <v>57.54</v>
      </c>
      <c r="J473" s="5">
        <v>57.54</v>
      </c>
      <c r="K473" s="5"/>
      <c r="L473" s="5"/>
      <c r="M473" s="5" t="s">
        <v>97</v>
      </c>
      <c r="N473" s="5">
        <v>74</v>
      </c>
      <c r="O473" s="5">
        <v>2</v>
      </c>
      <c r="P473" s="7" t="s">
        <v>2189</v>
      </c>
      <c r="Q473" s="5" t="s">
        <v>2155</v>
      </c>
    </row>
    <row r="474" ht="45" customHeight="1" spans="1:17">
      <c r="A474" s="3">
        <v>470</v>
      </c>
      <c r="B474" s="4" t="s">
        <v>61</v>
      </c>
      <c r="C474" s="5" t="s">
        <v>72</v>
      </c>
      <c r="D474" s="10" t="s">
        <v>2190</v>
      </c>
      <c r="E474" s="7" t="s">
        <v>2191</v>
      </c>
      <c r="F474" s="7" t="s">
        <v>2192</v>
      </c>
      <c r="G474" s="5" t="s">
        <v>95</v>
      </c>
      <c r="H474" s="5" t="s">
        <v>1396</v>
      </c>
      <c r="I474" s="5">
        <v>40.88</v>
      </c>
      <c r="J474" s="5">
        <v>40.88</v>
      </c>
      <c r="K474" s="5"/>
      <c r="L474" s="5"/>
      <c r="M474" s="5" t="s">
        <v>97</v>
      </c>
      <c r="N474" s="5">
        <v>157</v>
      </c>
      <c r="O474" s="5">
        <v>3</v>
      </c>
      <c r="P474" s="7" t="s">
        <v>2193</v>
      </c>
      <c r="Q474" s="5" t="s">
        <v>2155</v>
      </c>
    </row>
    <row r="475" ht="45" customHeight="1" spans="1:17">
      <c r="A475" s="3">
        <v>471</v>
      </c>
      <c r="B475" s="4" t="s">
        <v>61</v>
      </c>
      <c r="C475" s="5" t="s">
        <v>72</v>
      </c>
      <c r="D475" s="6" t="s">
        <v>2194</v>
      </c>
      <c r="E475" s="7" t="s">
        <v>2195</v>
      </c>
      <c r="F475" s="7" t="s">
        <v>2196</v>
      </c>
      <c r="G475" s="5" t="s">
        <v>104</v>
      </c>
      <c r="H475" s="5" t="s">
        <v>104</v>
      </c>
      <c r="I475" s="5">
        <v>104.15</v>
      </c>
      <c r="J475" s="5">
        <v>104.15</v>
      </c>
      <c r="K475" s="5"/>
      <c r="L475" s="5"/>
      <c r="M475" s="5" t="s">
        <v>97</v>
      </c>
      <c r="N475" s="5">
        <v>3000</v>
      </c>
      <c r="O475" s="5">
        <v>1022</v>
      </c>
      <c r="P475" s="7" t="s">
        <v>2197</v>
      </c>
      <c r="Q475" s="5" t="s">
        <v>2155</v>
      </c>
    </row>
    <row r="476" ht="45" customHeight="1" spans="1:17">
      <c r="A476" s="3">
        <v>472</v>
      </c>
      <c r="B476" s="4" t="s">
        <v>61</v>
      </c>
      <c r="C476" s="5" t="s">
        <v>72</v>
      </c>
      <c r="D476" s="6" t="s">
        <v>2198</v>
      </c>
      <c r="E476" s="7" t="s">
        <v>2199</v>
      </c>
      <c r="F476" s="7" t="s">
        <v>2200</v>
      </c>
      <c r="G476" s="5" t="s">
        <v>104</v>
      </c>
      <c r="H476" s="5" t="s">
        <v>104</v>
      </c>
      <c r="I476" s="5">
        <v>100</v>
      </c>
      <c r="J476" s="5">
        <v>100</v>
      </c>
      <c r="K476" s="5"/>
      <c r="L476" s="5"/>
      <c r="M476" s="5" t="s">
        <v>97</v>
      </c>
      <c r="N476" s="5">
        <v>2000</v>
      </c>
      <c r="O476" s="5">
        <v>375</v>
      </c>
      <c r="P476" s="7" t="s">
        <v>2201</v>
      </c>
      <c r="Q476" s="5" t="s">
        <v>2155</v>
      </c>
    </row>
    <row r="477" ht="45" customHeight="1" spans="1:17">
      <c r="A477" s="3">
        <v>473</v>
      </c>
      <c r="B477" s="4" t="s">
        <v>61</v>
      </c>
      <c r="C477" s="5" t="s">
        <v>72</v>
      </c>
      <c r="D477" s="6" t="s">
        <v>2202</v>
      </c>
      <c r="E477" s="7" t="s">
        <v>2203</v>
      </c>
      <c r="F477" s="7" t="s">
        <v>2204</v>
      </c>
      <c r="G477" s="5" t="s">
        <v>95</v>
      </c>
      <c r="H477" s="5" t="s">
        <v>1791</v>
      </c>
      <c r="I477" s="5">
        <v>12.11</v>
      </c>
      <c r="J477" s="5">
        <v>12.11</v>
      </c>
      <c r="K477" s="5"/>
      <c r="L477" s="5"/>
      <c r="M477" s="5" t="s">
        <v>97</v>
      </c>
      <c r="N477" s="5">
        <v>20</v>
      </c>
      <c r="O477" s="5">
        <v>2</v>
      </c>
      <c r="P477" s="7" t="s">
        <v>2205</v>
      </c>
      <c r="Q477" s="5" t="s">
        <v>2155</v>
      </c>
    </row>
    <row r="478" ht="45" customHeight="1" spans="1:17">
      <c r="A478" s="3">
        <v>474</v>
      </c>
      <c r="B478" s="12" t="s">
        <v>61</v>
      </c>
      <c r="C478" s="13" t="s">
        <v>72</v>
      </c>
      <c r="D478" s="88" t="s">
        <v>998</v>
      </c>
      <c r="E478" s="14" t="s">
        <v>2206</v>
      </c>
      <c r="F478" s="7" t="s">
        <v>2207</v>
      </c>
      <c r="G478" s="13" t="s">
        <v>139</v>
      </c>
      <c r="H478" s="13" t="s">
        <v>561</v>
      </c>
      <c r="I478" s="13">
        <v>5.806698</v>
      </c>
      <c r="J478" s="13">
        <v>5.806698</v>
      </c>
      <c r="K478" s="13"/>
      <c r="L478" s="13"/>
      <c r="M478" s="13" t="s">
        <v>97</v>
      </c>
      <c r="N478" s="13">
        <v>24</v>
      </c>
      <c r="O478" s="13">
        <v>4</v>
      </c>
      <c r="P478" s="14" t="s">
        <v>2208</v>
      </c>
      <c r="Q478" s="13" t="s">
        <v>2155</v>
      </c>
    </row>
    <row r="479" ht="45" customHeight="1" spans="1:17">
      <c r="A479" s="3">
        <v>475</v>
      </c>
      <c r="B479" s="4" t="s">
        <v>61</v>
      </c>
      <c r="C479" s="5" t="s">
        <v>72</v>
      </c>
      <c r="D479" s="6" t="s">
        <v>2209</v>
      </c>
      <c r="E479" s="7" t="s">
        <v>2210</v>
      </c>
      <c r="F479" s="7" t="s">
        <v>2211</v>
      </c>
      <c r="G479" s="5" t="s">
        <v>122</v>
      </c>
      <c r="H479" s="5" t="s">
        <v>229</v>
      </c>
      <c r="I479" s="5">
        <v>5.5</v>
      </c>
      <c r="J479" s="5">
        <v>5.5</v>
      </c>
      <c r="K479" s="5"/>
      <c r="L479" s="5"/>
      <c r="M479" s="5" t="s">
        <v>97</v>
      </c>
      <c r="N479" s="5">
        <v>182</v>
      </c>
      <c r="O479" s="5">
        <v>14</v>
      </c>
      <c r="P479" s="7" t="s">
        <v>2212</v>
      </c>
      <c r="Q479" s="5" t="s">
        <v>2155</v>
      </c>
    </row>
    <row r="480" ht="45" customHeight="1" spans="1:17">
      <c r="A480" s="3">
        <v>476</v>
      </c>
      <c r="B480" s="12" t="s">
        <v>61</v>
      </c>
      <c r="C480" s="13" t="s">
        <v>72</v>
      </c>
      <c r="D480" s="88" t="s">
        <v>2213</v>
      </c>
      <c r="E480" s="14" t="s">
        <v>2214</v>
      </c>
      <c r="F480" s="7" t="s">
        <v>2215</v>
      </c>
      <c r="G480" s="13" t="s">
        <v>139</v>
      </c>
      <c r="H480" s="13" t="s">
        <v>151</v>
      </c>
      <c r="I480" s="13">
        <v>5.8</v>
      </c>
      <c r="J480" s="13">
        <v>5.8</v>
      </c>
      <c r="K480" s="13"/>
      <c r="L480" s="13"/>
      <c r="M480" s="13" t="s">
        <v>97</v>
      </c>
      <c r="N480" s="13">
        <v>20</v>
      </c>
      <c r="O480" s="13">
        <v>4</v>
      </c>
      <c r="P480" s="14" t="s">
        <v>2216</v>
      </c>
      <c r="Q480" s="13" t="s">
        <v>2155</v>
      </c>
    </row>
    <row r="481" ht="45" customHeight="1" spans="1:17">
      <c r="A481" s="3">
        <v>477</v>
      </c>
      <c r="B481" s="4" t="s">
        <v>61</v>
      </c>
      <c r="C481" s="5" t="s">
        <v>72</v>
      </c>
      <c r="D481" s="6" t="s">
        <v>2217</v>
      </c>
      <c r="E481" s="7" t="s">
        <v>2218</v>
      </c>
      <c r="F481" s="7" t="s">
        <v>2219</v>
      </c>
      <c r="G481" s="5" t="s">
        <v>218</v>
      </c>
      <c r="H481" s="5" t="s">
        <v>1619</v>
      </c>
      <c r="I481" s="5">
        <v>70.23</v>
      </c>
      <c r="J481" s="5">
        <v>70.23</v>
      </c>
      <c r="K481" s="5"/>
      <c r="L481" s="5"/>
      <c r="M481" s="5" t="s">
        <v>97</v>
      </c>
      <c r="N481" s="5">
        <v>152</v>
      </c>
      <c r="O481" s="5">
        <v>1</v>
      </c>
      <c r="P481" s="7" t="s">
        <v>2220</v>
      </c>
      <c r="Q481" s="5" t="s">
        <v>2155</v>
      </c>
    </row>
    <row r="482" ht="45" customHeight="1" spans="1:17">
      <c r="A482" s="3">
        <v>478</v>
      </c>
      <c r="B482" s="4" t="s">
        <v>61</v>
      </c>
      <c r="C482" s="5" t="s">
        <v>72</v>
      </c>
      <c r="D482" s="6" t="s">
        <v>2221</v>
      </c>
      <c r="E482" s="7" t="s">
        <v>2222</v>
      </c>
      <c r="F482" s="7" t="s">
        <v>2223</v>
      </c>
      <c r="G482" s="5" t="s">
        <v>256</v>
      </c>
      <c r="H482" s="5" t="s">
        <v>257</v>
      </c>
      <c r="I482" s="5">
        <v>9.5</v>
      </c>
      <c r="J482" s="5">
        <v>9.5</v>
      </c>
      <c r="K482" s="5"/>
      <c r="L482" s="5"/>
      <c r="M482" s="5" t="s">
        <v>97</v>
      </c>
      <c r="N482" s="5">
        <v>30</v>
      </c>
      <c r="O482" s="5">
        <v>1</v>
      </c>
      <c r="P482" s="7" t="s">
        <v>2224</v>
      </c>
      <c r="Q482" s="5" t="s">
        <v>2155</v>
      </c>
    </row>
    <row r="483" ht="45" customHeight="1" spans="1:17">
      <c r="A483" s="3">
        <v>479</v>
      </c>
      <c r="B483" s="4" t="s">
        <v>61</v>
      </c>
      <c r="C483" s="5" t="s">
        <v>72</v>
      </c>
      <c r="D483" s="6" t="s">
        <v>2225</v>
      </c>
      <c r="E483" s="7" t="s">
        <v>2226</v>
      </c>
      <c r="F483" s="40" t="s">
        <v>2227</v>
      </c>
      <c r="G483" s="5" t="s">
        <v>256</v>
      </c>
      <c r="H483" s="5" t="s">
        <v>1183</v>
      </c>
      <c r="I483" s="5">
        <v>3.5</v>
      </c>
      <c r="J483" s="5">
        <v>3.5</v>
      </c>
      <c r="K483" s="5"/>
      <c r="L483" s="5"/>
      <c r="M483" s="5" t="s">
        <v>97</v>
      </c>
      <c r="N483" s="5">
        <v>33</v>
      </c>
      <c r="O483" s="5">
        <v>3</v>
      </c>
      <c r="P483" s="7" t="s">
        <v>2228</v>
      </c>
      <c r="Q483" s="5" t="s">
        <v>2155</v>
      </c>
    </row>
    <row r="484" ht="45" customHeight="1" spans="1:17">
      <c r="A484" s="3">
        <v>480</v>
      </c>
      <c r="B484" s="4" t="s">
        <v>61</v>
      </c>
      <c r="C484" s="5" t="s">
        <v>72</v>
      </c>
      <c r="D484" s="6" t="s">
        <v>2229</v>
      </c>
      <c r="E484" s="7" t="s">
        <v>2230</v>
      </c>
      <c r="F484" s="7" t="s">
        <v>2231</v>
      </c>
      <c r="G484" s="5" t="s">
        <v>95</v>
      </c>
      <c r="H484" s="5" t="s">
        <v>2232</v>
      </c>
      <c r="I484" s="5">
        <v>47.07</v>
      </c>
      <c r="J484" s="5">
        <v>47.07</v>
      </c>
      <c r="K484" s="5"/>
      <c r="L484" s="5"/>
      <c r="M484" s="5" t="s">
        <v>97</v>
      </c>
      <c r="N484" s="5">
        <v>25</v>
      </c>
      <c r="O484" s="5">
        <v>3</v>
      </c>
      <c r="P484" s="7" t="s">
        <v>2233</v>
      </c>
      <c r="Q484" s="5" t="s">
        <v>2155</v>
      </c>
    </row>
    <row r="485" ht="45" customHeight="1" spans="1:17">
      <c r="A485" s="3">
        <v>481</v>
      </c>
      <c r="B485" s="4" t="s">
        <v>61</v>
      </c>
      <c r="C485" s="5" t="s">
        <v>72</v>
      </c>
      <c r="D485" s="38" t="s">
        <v>2234</v>
      </c>
      <c r="E485" s="7" t="s">
        <v>2235</v>
      </c>
      <c r="F485" s="7" t="s">
        <v>2236</v>
      </c>
      <c r="G485" s="5" t="s">
        <v>916</v>
      </c>
      <c r="H485" s="5" t="s">
        <v>1596</v>
      </c>
      <c r="I485" s="5">
        <v>123.56</v>
      </c>
      <c r="J485" s="5">
        <v>123.56</v>
      </c>
      <c r="K485" s="5"/>
      <c r="L485" s="5"/>
      <c r="M485" s="5" t="s">
        <v>97</v>
      </c>
      <c r="N485" s="5">
        <v>604</v>
      </c>
      <c r="O485" s="5">
        <v>5</v>
      </c>
      <c r="P485" s="7" t="s">
        <v>2237</v>
      </c>
      <c r="Q485" s="5" t="s">
        <v>2155</v>
      </c>
    </row>
    <row r="486" ht="45" customHeight="1" spans="1:17">
      <c r="A486" s="3">
        <v>482</v>
      </c>
      <c r="B486" s="4" t="s">
        <v>61</v>
      </c>
      <c r="C486" s="5" t="s">
        <v>72</v>
      </c>
      <c r="D486" s="38" t="s">
        <v>2238</v>
      </c>
      <c r="E486" s="7" t="s">
        <v>2239</v>
      </c>
      <c r="F486" s="7" t="s">
        <v>2240</v>
      </c>
      <c r="G486" s="5" t="s">
        <v>916</v>
      </c>
      <c r="H486" s="5" t="s">
        <v>1206</v>
      </c>
      <c r="I486" s="5">
        <v>160.58</v>
      </c>
      <c r="J486" s="5">
        <v>160.58</v>
      </c>
      <c r="K486" s="5"/>
      <c r="L486" s="5"/>
      <c r="M486" s="5" t="s">
        <v>97</v>
      </c>
      <c r="N486" s="5">
        <v>624</v>
      </c>
      <c r="O486" s="5">
        <v>3</v>
      </c>
      <c r="P486" s="7" t="s">
        <v>2241</v>
      </c>
      <c r="Q486" s="5" t="s">
        <v>2155</v>
      </c>
    </row>
    <row r="487" ht="45" customHeight="1" spans="1:17">
      <c r="A487" s="3">
        <v>483</v>
      </c>
      <c r="B487" s="4" t="s">
        <v>61</v>
      </c>
      <c r="C487" s="5" t="s">
        <v>72</v>
      </c>
      <c r="D487" s="6" t="s">
        <v>2242</v>
      </c>
      <c r="E487" s="7" t="s">
        <v>2243</v>
      </c>
      <c r="F487" s="7" t="s">
        <v>2244</v>
      </c>
      <c r="G487" s="5" t="s">
        <v>104</v>
      </c>
      <c r="H487" s="5" t="s">
        <v>104</v>
      </c>
      <c r="I487" s="5">
        <v>20</v>
      </c>
      <c r="J487" s="5">
        <v>20</v>
      </c>
      <c r="K487" s="5"/>
      <c r="L487" s="5"/>
      <c r="M487" s="5" t="s">
        <v>97</v>
      </c>
      <c r="N487" s="5">
        <v>980</v>
      </c>
      <c r="O487" s="5">
        <v>150</v>
      </c>
      <c r="P487" s="7" t="s">
        <v>2245</v>
      </c>
      <c r="Q487" s="5" t="s">
        <v>2155</v>
      </c>
    </row>
    <row r="488" ht="45" customHeight="1" spans="1:17">
      <c r="A488" s="3">
        <v>484</v>
      </c>
      <c r="B488" s="4" t="s">
        <v>61</v>
      </c>
      <c r="C488" s="5" t="s">
        <v>72</v>
      </c>
      <c r="D488" s="6" t="s">
        <v>2246</v>
      </c>
      <c r="E488" s="7" t="s">
        <v>2247</v>
      </c>
      <c r="F488" s="7" t="s">
        <v>2248</v>
      </c>
      <c r="G488" s="5" t="s">
        <v>122</v>
      </c>
      <c r="H488" s="5" t="s">
        <v>2249</v>
      </c>
      <c r="I488" s="5">
        <v>5</v>
      </c>
      <c r="J488" s="5">
        <v>5</v>
      </c>
      <c r="K488" s="5"/>
      <c r="L488" s="5"/>
      <c r="M488" s="5" t="s">
        <v>97</v>
      </c>
      <c r="N488" s="5">
        <v>70</v>
      </c>
      <c r="O488" s="5">
        <v>4</v>
      </c>
      <c r="P488" s="7" t="s">
        <v>2250</v>
      </c>
      <c r="Q488" s="5" t="s">
        <v>2155</v>
      </c>
    </row>
    <row r="489" ht="45" customHeight="1" spans="1:17">
      <c r="A489" s="3">
        <v>485</v>
      </c>
      <c r="B489" s="4" t="s">
        <v>61</v>
      </c>
      <c r="C489" s="5" t="s">
        <v>72</v>
      </c>
      <c r="D489" s="6" t="s">
        <v>2251</v>
      </c>
      <c r="E489" s="7" t="s">
        <v>2252</v>
      </c>
      <c r="F489" s="7" t="s">
        <v>2253</v>
      </c>
      <c r="G489" s="5" t="s">
        <v>95</v>
      </c>
      <c r="H489" s="5" t="s">
        <v>941</v>
      </c>
      <c r="I489" s="5">
        <v>29.74</v>
      </c>
      <c r="J489" s="5">
        <v>29.74</v>
      </c>
      <c r="K489" s="5"/>
      <c r="L489" s="5"/>
      <c r="M489" s="5" t="s">
        <v>97</v>
      </c>
      <c r="N489" s="5">
        <v>13</v>
      </c>
      <c r="O489" s="5">
        <v>2</v>
      </c>
      <c r="P489" s="7" t="s">
        <v>2254</v>
      </c>
      <c r="Q489" s="5" t="s">
        <v>2155</v>
      </c>
    </row>
    <row r="490" ht="45" customHeight="1" spans="1:17">
      <c r="A490" s="3">
        <v>486</v>
      </c>
      <c r="B490" s="4" t="s">
        <v>61</v>
      </c>
      <c r="C490" s="5" t="s">
        <v>72</v>
      </c>
      <c r="D490" s="6" t="s">
        <v>2255</v>
      </c>
      <c r="E490" s="7" t="s">
        <v>2256</v>
      </c>
      <c r="F490" s="7" t="s">
        <v>2257</v>
      </c>
      <c r="G490" s="5" t="s">
        <v>256</v>
      </c>
      <c r="H490" s="5" t="s">
        <v>746</v>
      </c>
      <c r="I490" s="5">
        <v>0.6</v>
      </c>
      <c r="J490" s="5">
        <v>0.6</v>
      </c>
      <c r="K490" s="5"/>
      <c r="L490" s="5"/>
      <c r="M490" s="5" t="s">
        <v>97</v>
      </c>
      <c r="N490" s="5">
        <v>2</v>
      </c>
      <c r="O490" s="5">
        <v>1</v>
      </c>
      <c r="P490" s="7" t="s">
        <v>2258</v>
      </c>
      <c r="Q490" s="5" t="s">
        <v>2155</v>
      </c>
    </row>
    <row r="491" ht="45" customHeight="1" spans="1:17">
      <c r="A491" s="3">
        <v>487</v>
      </c>
      <c r="B491" s="4" t="s">
        <v>61</v>
      </c>
      <c r="C491" s="5" t="s">
        <v>72</v>
      </c>
      <c r="D491" s="6" t="s">
        <v>2259</v>
      </c>
      <c r="E491" s="7" t="s">
        <v>2260</v>
      </c>
      <c r="F491" s="7" t="s">
        <v>2261</v>
      </c>
      <c r="G491" s="5" t="s">
        <v>122</v>
      </c>
      <c r="H491" s="5" t="s">
        <v>911</v>
      </c>
      <c r="I491" s="5">
        <v>7.23</v>
      </c>
      <c r="J491" s="5">
        <v>7.23</v>
      </c>
      <c r="K491" s="5"/>
      <c r="L491" s="5"/>
      <c r="M491" s="5" t="s">
        <v>97</v>
      </c>
      <c r="N491" s="5">
        <v>203</v>
      </c>
      <c r="O491" s="5">
        <v>19</v>
      </c>
      <c r="P491" s="7" t="s">
        <v>2262</v>
      </c>
      <c r="Q491" s="5" t="s">
        <v>2155</v>
      </c>
    </row>
    <row r="492" ht="45" customHeight="1" spans="1:17">
      <c r="A492" s="3">
        <v>488</v>
      </c>
      <c r="B492" s="12" t="s">
        <v>61</v>
      </c>
      <c r="C492" s="13" t="s">
        <v>72</v>
      </c>
      <c r="D492" s="6" t="s">
        <v>2263</v>
      </c>
      <c r="E492" s="14" t="s">
        <v>2264</v>
      </c>
      <c r="F492" s="7" t="s">
        <v>2265</v>
      </c>
      <c r="G492" s="13" t="s">
        <v>139</v>
      </c>
      <c r="H492" s="13" t="s">
        <v>161</v>
      </c>
      <c r="I492" s="13">
        <v>3.8</v>
      </c>
      <c r="J492" s="13">
        <v>3.8</v>
      </c>
      <c r="K492" s="13"/>
      <c r="L492" s="13"/>
      <c r="M492" s="13" t="s">
        <v>97</v>
      </c>
      <c r="N492" s="13">
        <v>34</v>
      </c>
      <c r="O492" s="13">
        <v>8</v>
      </c>
      <c r="P492" s="14" t="s">
        <v>2266</v>
      </c>
      <c r="Q492" s="13" t="s">
        <v>2155</v>
      </c>
    </row>
    <row r="493" ht="45" customHeight="1" spans="1:17">
      <c r="A493" s="3">
        <v>489</v>
      </c>
      <c r="B493" s="12" t="s">
        <v>61</v>
      </c>
      <c r="C493" s="13" t="s">
        <v>72</v>
      </c>
      <c r="D493" s="6" t="s">
        <v>2267</v>
      </c>
      <c r="E493" s="14" t="s">
        <v>2268</v>
      </c>
      <c r="F493" s="7" t="s">
        <v>2269</v>
      </c>
      <c r="G493" s="13" t="s">
        <v>139</v>
      </c>
      <c r="H493" s="13" t="s">
        <v>796</v>
      </c>
      <c r="I493" s="13">
        <v>9.8</v>
      </c>
      <c r="J493" s="13">
        <v>9.8</v>
      </c>
      <c r="K493" s="13"/>
      <c r="L493" s="13"/>
      <c r="M493" s="13" t="s">
        <v>97</v>
      </c>
      <c r="N493" s="13">
        <v>28</v>
      </c>
      <c r="O493" s="13">
        <v>1</v>
      </c>
      <c r="P493" s="14" t="s">
        <v>2270</v>
      </c>
      <c r="Q493" s="13" t="s">
        <v>2155</v>
      </c>
    </row>
    <row r="494" ht="45" customHeight="1" spans="1:17">
      <c r="A494" s="3">
        <v>490</v>
      </c>
      <c r="B494" s="4" t="s">
        <v>61</v>
      </c>
      <c r="C494" s="5" t="s">
        <v>72</v>
      </c>
      <c r="D494" s="6" t="s">
        <v>2271</v>
      </c>
      <c r="E494" s="7" t="s">
        <v>2272</v>
      </c>
      <c r="F494" s="7" t="s">
        <v>2273</v>
      </c>
      <c r="G494" s="5" t="s">
        <v>104</v>
      </c>
      <c r="H494" s="5" t="s">
        <v>104</v>
      </c>
      <c r="I494" s="5">
        <v>121.2</v>
      </c>
      <c r="J494" s="5">
        <v>121.2</v>
      </c>
      <c r="K494" s="5"/>
      <c r="L494" s="5"/>
      <c r="M494" s="5" t="s">
        <v>97</v>
      </c>
      <c r="N494" s="5">
        <v>877</v>
      </c>
      <c r="O494" s="5">
        <v>297</v>
      </c>
      <c r="P494" s="7" t="s">
        <v>2274</v>
      </c>
      <c r="Q494" s="5" t="s">
        <v>2155</v>
      </c>
    </row>
    <row r="495" ht="45" customHeight="1" spans="1:17">
      <c r="A495" s="3">
        <v>491</v>
      </c>
      <c r="B495" s="4" t="s">
        <v>61</v>
      </c>
      <c r="C495" s="5" t="s">
        <v>72</v>
      </c>
      <c r="D495" s="87" t="s">
        <v>2275</v>
      </c>
      <c r="E495" s="7" t="s">
        <v>2276</v>
      </c>
      <c r="F495" s="7" t="s">
        <v>2277</v>
      </c>
      <c r="G495" s="5" t="s">
        <v>414</v>
      </c>
      <c r="H495" s="5" t="s">
        <v>415</v>
      </c>
      <c r="I495" s="5">
        <v>42.02</v>
      </c>
      <c r="J495" s="5">
        <v>42.02</v>
      </c>
      <c r="K495" s="5"/>
      <c r="L495" s="5"/>
      <c r="M495" s="5" t="s">
        <v>97</v>
      </c>
      <c r="N495" s="5">
        <v>150</v>
      </c>
      <c r="O495" s="5">
        <v>2</v>
      </c>
      <c r="P495" s="7" t="s">
        <v>2278</v>
      </c>
      <c r="Q495" s="5" t="s">
        <v>2155</v>
      </c>
    </row>
    <row r="496" ht="45" customHeight="1" spans="1:17">
      <c r="A496" s="3">
        <v>492</v>
      </c>
      <c r="B496" s="4" t="s">
        <v>61</v>
      </c>
      <c r="C496" s="5" t="s">
        <v>72</v>
      </c>
      <c r="D496" s="6" t="s">
        <v>2279</v>
      </c>
      <c r="E496" s="7" t="s">
        <v>2280</v>
      </c>
      <c r="F496" s="7" t="s">
        <v>2281</v>
      </c>
      <c r="G496" s="5" t="s">
        <v>111</v>
      </c>
      <c r="H496" s="5" t="s">
        <v>2282</v>
      </c>
      <c r="I496" s="5">
        <v>85</v>
      </c>
      <c r="J496" s="5">
        <v>85</v>
      </c>
      <c r="K496" s="5"/>
      <c r="L496" s="5"/>
      <c r="M496" s="5" t="s">
        <v>97</v>
      </c>
      <c r="N496" s="5">
        <v>512</v>
      </c>
      <c r="O496" s="5">
        <v>1</v>
      </c>
      <c r="P496" s="7" t="s">
        <v>2283</v>
      </c>
      <c r="Q496" s="5" t="s">
        <v>111</v>
      </c>
    </row>
    <row r="497" ht="45" customHeight="1" spans="1:17">
      <c r="A497" s="3">
        <v>493</v>
      </c>
      <c r="B497" s="4" t="s">
        <v>61</v>
      </c>
      <c r="C497" s="5" t="s">
        <v>72</v>
      </c>
      <c r="D497" s="38" t="s">
        <v>2284</v>
      </c>
      <c r="E497" s="7" t="s">
        <v>2285</v>
      </c>
      <c r="F497" s="7" t="s">
        <v>2286</v>
      </c>
      <c r="G497" s="5" t="s">
        <v>916</v>
      </c>
      <c r="H497" s="5" t="s">
        <v>1609</v>
      </c>
      <c r="I497" s="5">
        <v>22</v>
      </c>
      <c r="J497" s="5">
        <v>22</v>
      </c>
      <c r="K497" s="5"/>
      <c r="L497" s="5"/>
      <c r="M497" s="5" t="s">
        <v>97</v>
      </c>
      <c r="N497" s="5">
        <v>420</v>
      </c>
      <c r="O497" s="5">
        <v>5</v>
      </c>
      <c r="P497" s="7" t="s">
        <v>2287</v>
      </c>
      <c r="Q497" s="5" t="s">
        <v>118</v>
      </c>
    </row>
    <row r="498" ht="45" customHeight="1" spans="1:17">
      <c r="A498" s="3">
        <v>494</v>
      </c>
      <c r="B498" s="4" t="s">
        <v>61</v>
      </c>
      <c r="C498" s="5" t="s">
        <v>2288</v>
      </c>
      <c r="D498" s="6" t="s">
        <v>2165</v>
      </c>
      <c r="E498" s="7" t="s">
        <v>2289</v>
      </c>
      <c r="F498" s="7" t="s">
        <v>2290</v>
      </c>
      <c r="G498" s="5" t="s">
        <v>122</v>
      </c>
      <c r="H498" s="5" t="s">
        <v>838</v>
      </c>
      <c r="I498" s="5">
        <v>32</v>
      </c>
      <c r="J498" s="5">
        <v>32</v>
      </c>
      <c r="K498" s="5"/>
      <c r="L498" s="5"/>
      <c r="M498" s="5" t="s">
        <v>97</v>
      </c>
      <c r="N498" s="5">
        <v>90</v>
      </c>
      <c r="O498" s="5">
        <v>30</v>
      </c>
      <c r="P498" s="7" t="s">
        <v>2291</v>
      </c>
      <c r="Q498" s="5" t="s">
        <v>118</v>
      </c>
    </row>
    <row r="499" ht="45" customHeight="1" spans="1:17">
      <c r="A499" s="3">
        <v>495</v>
      </c>
      <c r="B499" s="4" t="s">
        <v>61</v>
      </c>
      <c r="C499" s="5" t="s">
        <v>2164</v>
      </c>
      <c r="D499" s="87" t="s">
        <v>2292</v>
      </c>
      <c r="E499" s="7" t="s">
        <v>2293</v>
      </c>
      <c r="F499" s="7" t="s">
        <v>2294</v>
      </c>
      <c r="G499" s="5" t="s">
        <v>128</v>
      </c>
      <c r="H499" s="5" t="s">
        <v>179</v>
      </c>
      <c r="I499" s="5">
        <v>38.3</v>
      </c>
      <c r="J499" s="5">
        <v>38.3</v>
      </c>
      <c r="K499" s="5"/>
      <c r="L499" s="5"/>
      <c r="M499" s="5" t="s">
        <v>97</v>
      </c>
      <c r="N499" s="5">
        <v>49</v>
      </c>
      <c r="O499" s="5">
        <v>2</v>
      </c>
      <c r="P499" s="7" t="s">
        <v>2295</v>
      </c>
      <c r="Q499" s="5" t="s">
        <v>118</v>
      </c>
    </row>
    <row r="500" ht="45" customHeight="1" spans="1:17">
      <c r="A500" s="3">
        <v>496</v>
      </c>
      <c r="B500" s="12" t="s">
        <v>61</v>
      </c>
      <c r="C500" s="5" t="s">
        <v>2164</v>
      </c>
      <c r="D500" s="88" t="s">
        <v>2296</v>
      </c>
      <c r="E500" s="14" t="s">
        <v>2297</v>
      </c>
      <c r="F500" s="14" t="s">
        <v>2298</v>
      </c>
      <c r="G500" s="13" t="s">
        <v>139</v>
      </c>
      <c r="H500" s="13" t="s">
        <v>1173</v>
      </c>
      <c r="I500" s="13">
        <v>21</v>
      </c>
      <c r="J500" s="13">
        <v>21</v>
      </c>
      <c r="K500" s="13"/>
      <c r="L500" s="13"/>
      <c r="M500" s="13" t="s">
        <v>97</v>
      </c>
      <c r="N500" s="13">
        <v>422</v>
      </c>
      <c r="O500" s="13">
        <v>41</v>
      </c>
      <c r="P500" s="14" t="s">
        <v>2299</v>
      </c>
      <c r="Q500" s="13" t="s">
        <v>118</v>
      </c>
    </row>
    <row r="501" ht="45" customHeight="1" spans="1:17">
      <c r="A501" s="3">
        <v>497</v>
      </c>
      <c r="B501" s="4" t="s">
        <v>61</v>
      </c>
      <c r="C501" s="5" t="s">
        <v>2164</v>
      </c>
      <c r="D501" s="87" t="s">
        <v>2300</v>
      </c>
      <c r="E501" s="7" t="s">
        <v>2293</v>
      </c>
      <c r="F501" s="7" t="s">
        <v>2301</v>
      </c>
      <c r="G501" s="5" t="s">
        <v>128</v>
      </c>
      <c r="H501" s="5" t="s">
        <v>179</v>
      </c>
      <c r="I501" s="5">
        <v>22.86</v>
      </c>
      <c r="J501" s="5">
        <v>22.86</v>
      </c>
      <c r="K501" s="5"/>
      <c r="L501" s="5"/>
      <c r="M501" s="5" t="s">
        <v>97</v>
      </c>
      <c r="N501" s="5">
        <v>180</v>
      </c>
      <c r="O501" s="5">
        <v>8</v>
      </c>
      <c r="P501" s="7" t="s">
        <v>2302</v>
      </c>
      <c r="Q501" s="5" t="s">
        <v>118</v>
      </c>
    </row>
    <row r="502" ht="45" customHeight="1" spans="1:17">
      <c r="A502" s="3">
        <v>498</v>
      </c>
      <c r="B502" s="4" t="s">
        <v>61</v>
      </c>
      <c r="C502" s="5" t="s">
        <v>2164</v>
      </c>
      <c r="D502" s="6" t="s">
        <v>2303</v>
      </c>
      <c r="E502" s="7" t="s">
        <v>2304</v>
      </c>
      <c r="F502" s="7" t="s">
        <v>2305</v>
      </c>
      <c r="G502" s="5" t="s">
        <v>256</v>
      </c>
      <c r="H502" s="5" t="s">
        <v>633</v>
      </c>
      <c r="I502" s="5">
        <v>30</v>
      </c>
      <c r="J502" s="5">
        <v>30</v>
      </c>
      <c r="K502" s="5"/>
      <c r="L502" s="5"/>
      <c r="M502" s="5" t="s">
        <v>97</v>
      </c>
      <c r="N502" s="5">
        <v>118</v>
      </c>
      <c r="O502" s="5">
        <v>7</v>
      </c>
      <c r="P502" s="7" t="s">
        <v>2306</v>
      </c>
      <c r="Q502" s="5" t="s">
        <v>118</v>
      </c>
    </row>
    <row r="503" ht="45" customHeight="1" spans="1:17">
      <c r="A503" s="3">
        <v>499</v>
      </c>
      <c r="B503" s="4" t="s">
        <v>61</v>
      </c>
      <c r="C503" s="5" t="s">
        <v>2164</v>
      </c>
      <c r="D503" s="6" t="s">
        <v>2307</v>
      </c>
      <c r="E503" s="7" t="s">
        <v>2308</v>
      </c>
      <c r="F503" s="7" t="s">
        <v>2309</v>
      </c>
      <c r="G503" s="5" t="s">
        <v>256</v>
      </c>
      <c r="H503" s="5" t="s">
        <v>2310</v>
      </c>
      <c r="I503" s="5">
        <v>30</v>
      </c>
      <c r="J503" s="5">
        <v>30</v>
      </c>
      <c r="K503" s="5"/>
      <c r="L503" s="5"/>
      <c r="M503" s="5" t="s">
        <v>97</v>
      </c>
      <c r="N503" s="5">
        <v>5</v>
      </c>
      <c r="O503" s="5">
        <v>5</v>
      </c>
      <c r="P503" s="7" t="s">
        <v>2311</v>
      </c>
      <c r="Q503" s="5" t="s">
        <v>118</v>
      </c>
    </row>
    <row r="504" ht="45" customHeight="1" spans="1:17">
      <c r="A504" s="3">
        <v>500</v>
      </c>
      <c r="B504" s="4" t="s">
        <v>61</v>
      </c>
      <c r="C504" s="5" t="s">
        <v>2164</v>
      </c>
      <c r="D504" s="6" t="s">
        <v>2312</v>
      </c>
      <c r="E504" s="7" t="s">
        <v>2313</v>
      </c>
      <c r="F504" s="7" t="s">
        <v>2314</v>
      </c>
      <c r="G504" s="5" t="s">
        <v>122</v>
      </c>
      <c r="H504" s="5" t="s">
        <v>2249</v>
      </c>
      <c r="I504" s="5">
        <v>20</v>
      </c>
      <c r="J504" s="5">
        <v>20</v>
      </c>
      <c r="K504" s="5"/>
      <c r="L504" s="5"/>
      <c r="M504" s="5" t="s">
        <v>97</v>
      </c>
      <c r="N504" s="5">
        <v>50</v>
      </c>
      <c r="O504" s="5">
        <v>4</v>
      </c>
      <c r="P504" s="7" t="s">
        <v>2315</v>
      </c>
      <c r="Q504" s="5" t="s">
        <v>118</v>
      </c>
    </row>
    <row r="505" ht="45" customHeight="1" spans="1:17">
      <c r="A505" s="3">
        <v>501</v>
      </c>
      <c r="B505" s="12" t="s">
        <v>61</v>
      </c>
      <c r="C505" s="13" t="s">
        <v>2288</v>
      </c>
      <c r="D505" s="6" t="s">
        <v>2316</v>
      </c>
      <c r="E505" s="14" t="s">
        <v>2317</v>
      </c>
      <c r="F505" s="14" t="s">
        <v>2318</v>
      </c>
      <c r="G505" s="13" t="s">
        <v>139</v>
      </c>
      <c r="H505" s="13" t="s">
        <v>504</v>
      </c>
      <c r="I505" s="13">
        <v>32</v>
      </c>
      <c r="J505" s="13">
        <v>32</v>
      </c>
      <c r="K505" s="13"/>
      <c r="L505" s="13"/>
      <c r="M505" s="13" t="s">
        <v>97</v>
      </c>
      <c r="N505" s="13">
        <v>291</v>
      </c>
      <c r="O505" s="13">
        <v>45</v>
      </c>
      <c r="P505" s="14" t="s">
        <v>2319</v>
      </c>
      <c r="Q505" s="13" t="s">
        <v>118</v>
      </c>
    </row>
    <row r="506" ht="45" customHeight="1" spans="1:17">
      <c r="A506" s="3">
        <v>502</v>
      </c>
      <c r="B506" s="12" t="s">
        <v>61</v>
      </c>
      <c r="C506" s="5" t="s">
        <v>2164</v>
      </c>
      <c r="D506" s="88" t="s">
        <v>2320</v>
      </c>
      <c r="E506" s="14" t="s">
        <v>2321</v>
      </c>
      <c r="F506" s="14" t="s">
        <v>2322</v>
      </c>
      <c r="G506" s="13" t="s">
        <v>139</v>
      </c>
      <c r="H506" s="13" t="s">
        <v>333</v>
      </c>
      <c r="I506" s="13">
        <v>48</v>
      </c>
      <c r="J506" s="13">
        <v>48</v>
      </c>
      <c r="K506" s="13"/>
      <c r="L506" s="13"/>
      <c r="M506" s="13" t="s">
        <v>97</v>
      </c>
      <c r="N506" s="13">
        <v>294</v>
      </c>
      <c r="O506" s="13">
        <v>4</v>
      </c>
      <c r="P506" s="14" t="s">
        <v>2323</v>
      </c>
      <c r="Q506" s="13" t="s">
        <v>118</v>
      </c>
    </row>
    <row r="507" ht="45" customHeight="1" spans="1:17">
      <c r="A507" s="3">
        <v>503</v>
      </c>
      <c r="B507" s="4" t="s">
        <v>61</v>
      </c>
      <c r="C507" s="5" t="s">
        <v>2288</v>
      </c>
      <c r="D507" s="6" t="s">
        <v>2324</v>
      </c>
      <c r="E507" s="7" t="s">
        <v>2325</v>
      </c>
      <c r="F507" s="7" t="s">
        <v>2326</v>
      </c>
      <c r="G507" s="5" t="s">
        <v>805</v>
      </c>
      <c r="H507" s="5" t="s">
        <v>2327</v>
      </c>
      <c r="I507" s="5">
        <v>20</v>
      </c>
      <c r="J507" s="5">
        <v>20</v>
      </c>
      <c r="K507" s="5"/>
      <c r="L507" s="5"/>
      <c r="M507" s="5" t="s">
        <v>97</v>
      </c>
      <c r="N507" s="5">
        <v>187</v>
      </c>
      <c r="O507" s="5">
        <v>6</v>
      </c>
      <c r="P507" s="7" t="s">
        <v>2328</v>
      </c>
      <c r="Q507" s="5" t="s">
        <v>118</v>
      </c>
    </row>
    <row r="508" ht="45" customHeight="1" spans="1:17">
      <c r="A508" s="3">
        <v>504</v>
      </c>
      <c r="B508" s="4" t="s">
        <v>61</v>
      </c>
      <c r="C508" s="5" t="s">
        <v>2288</v>
      </c>
      <c r="D508" s="6" t="s">
        <v>2329</v>
      </c>
      <c r="E508" s="7" t="s">
        <v>2330</v>
      </c>
      <c r="F508" s="7" t="s">
        <v>2331</v>
      </c>
      <c r="G508" s="5" t="s">
        <v>202</v>
      </c>
      <c r="H508" s="5" t="s">
        <v>2332</v>
      </c>
      <c r="I508" s="5">
        <v>21</v>
      </c>
      <c r="J508" s="5">
        <v>21</v>
      </c>
      <c r="K508" s="5"/>
      <c r="L508" s="5"/>
      <c r="M508" s="5" t="s">
        <v>97</v>
      </c>
      <c r="N508" s="5">
        <v>56</v>
      </c>
      <c r="O508" s="5">
        <v>16</v>
      </c>
      <c r="P508" s="7" t="s">
        <v>2333</v>
      </c>
      <c r="Q508" s="5" t="s">
        <v>118</v>
      </c>
    </row>
    <row r="509" ht="45" customHeight="1" spans="1:17">
      <c r="A509" s="3">
        <v>505</v>
      </c>
      <c r="B509" s="4" t="s">
        <v>61</v>
      </c>
      <c r="C509" s="5" t="s">
        <v>2288</v>
      </c>
      <c r="D509" s="87" t="s">
        <v>2334</v>
      </c>
      <c r="E509" s="7" t="s">
        <v>2335</v>
      </c>
      <c r="F509" s="7" t="s">
        <v>2336</v>
      </c>
      <c r="G509" s="5" t="s">
        <v>354</v>
      </c>
      <c r="H509" s="5" t="s">
        <v>1614</v>
      </c>
      <c r="I509" s="5">
        <v>10</v>
      </c>
      <c r="J509" s="5">
        <v>10</v>
      </c>
      <c r="K509" s="5"/>
      <c r="L509" s="5"/>
      <c r="M509" s="5" t="s">
        <v>97</v>
      </c>
      <c r="N509" s="5">
        <v>354</v>
      </c>
      <c r="O509" s="5">
        <v>12</v>
      </c>
      <c r="P509" s="7" t="s">
        <v>2337</v>
      </c>
      <c r="Q509" s="5" t="s">
        <v>118</v>
      </c>
    </row>
    <row r="510" ht="45" customHeight="1" spans="1:17">
      <c r="A510" s="3">
        <v>506</v>
      </c>
      <c r="B510" s="4" t="s">
        <v>61</v>
      </c>
      <c r="C510" s="5" t="s">
        <v>72</v>
      </c>
      <c r="D510" s="89" t="s">
        <v>2338</v>
      </c>
      <c r="E510" s="7" t="s">
        <v>2339</v>
      </c>
      <c r="F510" s="7" t="s">
        <v>2340</v>
      </c>
      <c r="G510" s="5" t="s">
        <v>855</v>
      </c>
      <c r="H510" s="5" t="s">
        <v>2341</v>
      </c>
      <c r="I510" s="5">
        <v>50</v>
      </c>
      <c r="J510" s="5">
        <v>50</v>
      </c>
      <c r="K510" s="5"/>
      <c r="L510" s="5"/>
      <c r="M510" s="5" t="s">
        <v>97</v>
      </c>
      <c r="N510" s="5">
        <v>520</v>
      </c>
      <c r="O510" s="5">
        <v>8</v>
      </c>
      <c r="P510" s="7" t="s">
        <v>2342</v>
      </c>
      <c r="Q510" s="5" t="s">
        <v>118</v>
      </c>
    </row>
    <row r="511" ht="45" customHeight="1" spans="1:17">
      <c r="A511" s="3">
        <v>507</v>
      </c>
      <c r="B511" s="4" t="s">
        <v>61</v>
      </c>
      <c r="C511" s="5" t="s">
        <v>72</v>
      </c>
      <c r="D511" s="89" t="s">
        <v>2343</v>
      </c>
      <c r="E511" s="7" t="s">
        <v>2344</v>
      </c>
      <c r="F511" s="7" t="s">
        <v>2345</v>
      </c>
      <c r="G511" s="5" t="s">
        <v>128</v>
      </c>
      <c r="H511" s="5" t="s">
        <v>2346</v>
      </c>
      <c r="I511" s="5">
        <v>40</v>
      </c>
      <c r="J511" s="5">
        <v>40</v>
      </c>
      <c r="K511" s="5"/>
      <c r="L511" s="5"/>
      <c r="M511" s="5" t="s">
        <v>97</v>
      </c>
      <c r="N511" s="5">
        <v>89</v>
      </c>
      <c r="O511" s="5">
        <v>3</v>
      </c>
      <c r="P511" s="7" t="s">
        <v>2347</v>
      </c>
      <c r="Q511" s="5" t="s">
        <v>118</v>
      </c>
    </row>
    <row r="512" ht="45" customHeight="1" spans="1:17">
      <c r="A512" s="3">
        <v>508</v>
      </c>
      <c r="B512" s="12" t="s">
        <v>61</v>
      </c>
      <c r="C512" s="13" t="s">
        <v>2288</v>
      </c>
      <c r="D512" s="10" t="s">
        <v>2348</v>
      </c>
      <c r="E512" s="14" t="s">
        <v>2349</v>
      </c>
      <c r="F512" s="14" t="s">
        <v>2350</v>
      </c>
      <c r="G512" s="13" t="s">
        <v>139</v>
      </c>
      <c r="H512" s="13" t="s">
        <v>2351</v>
      </c>
      <c r="I512" s="13">
        <v>23</v>
      </c>
      <c r="J512" s="13">
        <v>23</v>
      </c>
      <c r="K512" s="13"/>
      <c r="L512" s="13"/>
      <c r="M512" s="13" t="s">
        <v>97</v>
      </c>
      <c r="N512" s="13">
        <v>111</v>
      </c>
      <c r="O512" s="13">
        <v>7</v>
      </c>
      <c r="P512" s="14" t="s">
        <v>2352</v>
      </c>
      <c r="Q512" s="13" t="s">
        <v>118</v>
      </c>
    </row>
    <row r="513" ht="45" customHeight="1" spans="1:17">
      <c r="A513" s="3">
        <v>509</v>
      </c>
      <c r="B513" s="4" t="s">
        <v>61</v>
      </c>
      <c r="C513" s="5" t="s">
        <v>2288</v>
      </c>
      <c r="D513" s="89" t="s">
        <v>2353</v>
      </c>
      <c r="E513" s="7" t="s">
        <v>2354</v>
      </c>
      <c r="F513" s="7" t="s">
        <v>2355</v>
      </c>
      <c r="G513" s="5" t="s">
        <v>414</v>
      </c>
      <c r="H513" s="5" t="s">
        <v>2356</v>
      </c>
      <c r="I513" s="5">
        <v>15</v>
      </c>
      <c r="J513" s="5">
        <v>15</v>
      </c>
      <c r="K513" s="5"/>
      <c r="L513" s="5"/>
      <c r="M513" s="5" t="s">
        <v>97</v>
      </c>
      <c r="N513" s="5">
        <v>26</v>
      </c>
      <c r="O513" s="5">
        <v>1</v>
      </c>
      <c r="P513" s="7" t="s">
        <v>2357</v>
      </c>
      <c r="Q513" s="5" t="s">
        <v>118</v>
      </c>
    </row>
    <row r="514" ht="45" customHeight="1" spans="1:17">
      <c r="A514" s="3">
        <v>510</v>
      </c>
      <c r="B514" s="4" t="s">
        <v>61</v>
      </c>
      <c r="C514" s="5" t="s">
        <v>72</v>
      </c>
      <c r="D514" s="89" t="s">
        <v>2358</v>
      </c>
      <c r="E514" s="7" t="s">
        <v>2359</v>
      </c>
      <c r="F514" s="7" t="s">
        <v>2360</v>
      </c>
      <c r="G514" s="5" t="s">
        <v>354</v>
      </c>
      <c r="H514" s="5" t="s">
        <v>355</v>
      </c>
      <c r="I514" s="5">
        <v>30</v>
      </c>
      <c r="J514" s="5">
        <v>30</v>
      </c>
      <c r="K514" s="5"/>
      <c r="L514" s="5"/>
      <c r="M514" s="5" t="s">
        <v>97</v>
      </c>
      <c r="N514" s="5">
        <v>345</v>
      </c>
      <c r="O514" s="5">
        <v>9</v>
      </c>
      <c r="P514" s="7" t="s">
        <v>2361</v>
      </c>
      <c r="Q514" s="5" t="s">
        <v>118</v>
      </c>
    </row>
    <row r="515" ht="45" customHeight="1" spans="1:17">
      <c r="A515" s="3">
        <v>511</v>
      </c>
      <c r="B515" s="4" t="s">
        <v>61</v>
      </c>
      <c r="C515" s="5" t="s">
        <v>2288</v>
      </c>
      <c r="D515" s="89" t="s">
        <v>2362</v>
      </c>
      <c r="E515" s="7" t="s">
        <v>2363</v>
      </c>
      <c r="F515" s="7" t="s">
        <v>2364</v>
      </c>
      <c r="G515" s="5" t="s">
        <v>128</v>
      </c>
      <c r="H515" s="5" t="s">
        <v>1302</v>
      </c>
      <c r="I515" s="5">
        <v>80</v>
      </c>
      <c r="J515" s="5">
        <v>80</v>
      </c>
      <c r="K515" s="5"/>
      <c r="L515" s="5"/>
      <c r="M515" s="5" t="s">
        <v>97</v>
      </c>
      <c r="N515" s="5">
        <v>232</v>
      </c>
      <c r="O515" s="5">
        <v>12</v>
      </c>
      <c r="P515" s="7" t="s">
        <v>2365</v>
      </c>
      <c r="Q515" s="5" t="s">
        <v>118</v>
      </c>
    </row>
    <row r="516" ht="45" customHeight="1" spans="1:17">
      <c r="A516" s="3">
        <v>512</v>
      </c>
      <c r="B516" s="4" t="s">
        <v>61</v>
      </c>
      <c r="C516" s="5" t="s">
        <v>2288</v>
      </c>
      <c r="D516" s="10" t="s">
        <v>2366</v>
      </c>
      <c r="E516" s="7" t="s">
        <v>2367</v>
      </c>
      <c r="F516" s="7" t="s">
        <v>2368</v>
      </c>
      <c r="G516" s="5" t="s">
        <v>122</v>
      </c>
      <c r="H516" s="5" t="s">
        <v>1149</v>
      </c>
      <c r="I516" s="5">
        <v>81.25</v>
      </c>
      <c r="J516" s="5">
        <v>81.25</v>
      </c>
      <c r="K516" s="5"/>
      <c r="L516" s="5"/>
      <c r="M516" s="5" t="s">
        <v>97</v>
      </c>
      <c r="N516" s="5">
        <v>401</v>
      </c>
      <c r="O516" s="5">
        <v>46</v>
      </c>
      <c r="P516" s="7" t="s">
        <v>2369</v>
      </c>
      <c r="Q516" s="5" t="s">
        <v>118</v>
      </c>
    </row>
    <row r="517" ht="45" customHeight="1" spans="1:17">
      <c r="A517" s="3">
        <v>513</v>
      </c>
      <c r="B517" s="4" t="s">
        <v>61</v>
      </c>
      <c r="C517" s="5" t="s">
        <v>2288</v>
      </c>
      <c r="D517" s="89" t="s">
        <v>2370</v>
      </c>
      <c r="E517" s="7" t="s">
        <v>2371</v>
      </c>
      <c r="F517" s="7" t="s">
        <v>2372</v>
      </c>
      <c r="G517" s="5" t="s">
        <v>128</v>
      </c>
      <c r="H517" s="5" t="s">
        <v>328</v>
      </c>
      <c r="I517" s="5">
        <v>50</v>
      </c>
      <c r="J517" s="5">
        <v>50</v>
      </c>
      <c r="K517" s="5"/>
      <c r="L517" s="5"/>
      <c r="M517" s="5" t="s">
        <v>97</v>
      </c>
      <c r="N517" s="5">
        <v>261</v>
      </c>
      <c r="O517" s="5">
        <v>12</v>
      </c>
      <c r="P517" s="7" t="s">
        <v>2373</v>
      </c>
      <c r="Q517" s="5" t="s">
        <v>118</v>
      </c>
    </row>
    <row r="518" ht="45" customHeight="1" spans="1:17">
      <c r="A518" s="3">
        <v>514</v>
      </c>
      <c r="B518" s="9" t="s">
        <v>61</v>
      </c>
      <c r="C518" s="5" t="s">
        <v>2164</v>
      </c>
      <c r="D518" s="10" t="s">
        <v>2374</v>
      </c>
      <c r="E518" s="7" t="s">
        <v>2375</v>
      </c>
      <c r="F518" s="7" t="s">
        <v>2376</v>
      </c>
      <c r="G518" s="5" t="s">
        <v>122</v>
      </c>
      <c r="H518" s="5" t="s">
        <v>2249</v>
      </c>
      <c r="I518" s="5">
        <v>28</v>
      </c>
      <c r="J518" s="5">
        <v>28</v>
      </c>
      <c r="K518" s="5"/>
      <c r="L518" s="9"/>
      <c r="M518" s="5" t="s">
        <v>97</v>
      </c>
      <c r="N518" s="5">
        <v>15</v>
      </c>
      <c r="O518" s="5">
        <v>10</v>
      </c>
      <c r="P518" s="7" t="s">
        <v>2377</v>
      </c>
      <c r="Q518" s="5" t="s">
        <v>118</v>
      </c>
    </row>
    <row r="519" ht="45" customHeight="1" spans="1:17">
      <c r="A519" s="3">
        <v>515</v>
      </c>
      <c r="B519" s="4" t="s">
        <v>61</v>
      </c>
      <c r="C519" s="5" t="s">
        <v>72</v>
      </c>
      <c r="D519" s="6" t="s">
        <v>2378</v>
      </c>
      <c r="E519" s="7" t="s">
        <v>2379</v>
      </c>
      <c r="F519" s="7" t="s">
        <v>2380</v>
      </c>
      <c r="G519" s="5" t="s">
        <v>202</v>
      </c>
      <c r="H519" s="5" t="s">
        <v>2381</v>
      </c>
      <c r="I519" s="5">
        <v>50</v>
      </c>
      <c r="J519" s="5">
        <v>50</v>
      </c>
      <c r="K519" s="5"/>
      <c r="L519" s="5"/>
      <c r="M519" s="5" t="s">
        <v>97</v>
      </c>
      <c r="N519" s="5">
        <v>203</v>
      </c>
      <c r="O519" s="5">
        <v>17</v>
      </c>
      <c r="P519" s="7" t="s">
        <v>2382</v>
      </c>
      <c r="Q519" s="5" t="s">
        <v>118</v>
      </c>
    </row>
    <row r="520" ht="45" customHeight="1" spans="1:17">
      <c r="A520" s="3">
        <v>516</v>
      </c>
      <c r="B520" s="4" t="s">
        <v>61</v>
      </c>
      <c r="C520" s="5" t="s">
        <v>2288</v>
      </c>
      <c r="D520" s="87" t="s">
        <v>2383</v>
      </c>
      <c r="E520" s="7" t="s">
        <v>2384</v>
      </c>
      <c r="F520" s="7" t="s">
        <v>2385</v>
      </c>
      <c r="G520" s="5" t="s">
        <v>354</v>
      </c>
      <c r="H520" s="5" t="s">
        <v>694</v>
      </c>
      <c r="I520" s="5">
        <v>10</v>
      </c>
      <c r="J520" s="5">
        <v>10</v>
      </c>
      <c r="K520" s="5"/>
      <c r="L520" s="5"/>
      <c r="M520" s="5" t="s">
        <v>97</v>
      </c>
      <c r="N520" s="5">
        <v>315</v>
      </c>
      <c r="O520" s="5">
        <v>10</v>
      </c>
      <c r="P520" s="7" t="s">
        <v>2386</v>
      </c>
      <c r="Q520" s="5" t="s">
        <v>118</v>
      </c>
    </row>
    <row r="521" ht="45" customHeight="1" spans="1:17">
      <c r="A521" s="3">
        <v>517</v>
      </c>
      <c r="B521" s="4" t="s">
        <v>61</v>
      </c>
      <c r="C521" s="5" t="s">
        <v>2288</v>
      </c>
      <c r="D521" s="6" t="s">
        <v>2387</v>
      </c>
      <c r="E521" s="7" t="s">
        <v>2388</v>
      </c>
      <c r="F521" s="7" t="s">
        <v>2389</v>
      </c>
      <c r="G521" s="5" t="s">
        <v>95</v>
      </c>
      <c r="H521" s="5" t="s">
        <v>1396</v>
      </c>
      <c r="I521" s="5">
        <v>50</v>
      </c>
      <c r="J521" s="5">
        <v>50</v>
      </c>
      <c r="K521" s="5"/>
      <c r="L521" s="5"/>
      <c r="M521" s="5" t="s">
        <v>97</v>
      </c>
      <c r="N521" s="5">
        <v>1100</v>
      </c>
      <c r="O521" s="5">
        <v>5</v>
      </c>
      <c r="P521" s="7" t="s">
        <v>2390</v>
      </c>
      <c r="Q521" s="5" t="s">
        <v>118</v>
      </c>
    </row>
    <row r="522" ht="45" customHeight="1" spans="1:17">
      <c r="A522" s="3">
        <v>518</v>
      </c>
      <c r="B522" s="4" t="s">
        <v>61</v>
      </c>
      <c r="C522" s="5" t="s">
        <v>2164</v>
      </c>
      <c r="D522" s="6" t="s">
        <v>2391</v>
      </c>
      <c r="E522" s="7" t="s">
        <v>2392</v>
      </c>
      <c r="F522" s="7" t="s">
        <v>2393</v>
      </c>
      <c r="G522" s="5" t="s">
        <v>202</v>
      </c>
      <c r="H522" s="5" t="s">
        <v>1236</v>
      </c>
      <c r="I522" s="5">
        <v>15</v>
      </c>
      <c r="J522" s="5">
        <v>15</v>
      </c>
      <c r="K522" s="5"/>
      <c r="L522" s="5"/>
      <c r="M522" s="5" t="s">
        <v>97</v>
      </c>
      <c r="N522" s="5">
        <v>100</v>
      </c>
      <c r="O522" s="5">
        <v>24</v>
      </c>
      <c r="P522" s="7" t="s">
        <v>2394</v>
      </c>
      <c r="Q522" s="5" t="s">
        <v>118</v>
      </c>
    </row>
    <row r="523" ht="45" customHeight="1" spans="1:17">
      <c r="A523" s="3">
        <v>519</v>
      </c>
      <c r="B523" s="12" t="s">
        <v>61</v>
      </c>
      <c r="C523" s="13" t="s">
        <v>72</v>
      </c>
      <c r="D523" s="6" t="s">
        <v>2395</v>
      </c>
      <c r="E523" s="14" t="s">
        <v>2396</v>
      </c>
      <c r="F523" s="14" t="s">
        <v>2397</v>
      </c>
      <c r="G523" s="13" t="s">
        <v>139</v>
      </c>
      <c r="H523" s="13" t="s">
        <v>151</v>
      </c>
      <c r="I523" s="13">
        <v>21</v>
      </c>
      <c r="J523" s="13">
        <v>21</v>
      </c>
      <c r="K523" s="13"/>
      <c r="L523" s="13"/>
      <c r="M523" s="13" t="s">
        <v>97</v>
      </c>
      <c r="N523" s="13">
        <v>260</v>
      </c>
      <c r="O523" s="13">
        <v>11</v>
      </c>
      <c r="P523" s="14" t="s">
        <v>2398</v>
      </c>
      <c r="Q523" s="13" t="s">
        <v>118</v>
      </c>
    </row>
    <row r="524" ht="45" customHeight="1" spans="1:17">
      <c r="A524" s="3">
        <v>520</v>
      </c>
      <c r="B524" s="4" t="s">
        <v>61</v>
      </c>
      <c r="C524" s="5" t="s">
        <v>72</v>
      </c>
      <c r="D524" s="6" t="s">
        <v>2399</v>
      </c>
      <c r="E524" s="7" t="s">
        <v>2400</v>
      </c>
      <c r="F524" s="7" t="s">
        <v>2401</v>
      </c>
      <c r="G524" s="5" t="s">
        <v>256</v>
      </c>
      <c r="H524" s="5" t="s">
        <v>1322</v>
      </c>
      <c r="I524" s="5">
        <v>30</v>
      </c>
      <c r="J524" s="5">
        <v>30</v>
      </c>
      <c r="K524" s="5"/>
      <c r="L524" s="5"/>
      <c r="M524" s="5" t="s">
        <v>97</v>
      </c>
      <c r="N524" s="5">
        <v>106</v>
      </c>
      <c r="O524" s="5">
        <v>19</v>
      </c>
      <c r="P524" s="7" t="s">
        <v>2402</v>
      </c>
      <c r="Q524" s="5" t="s">
        <v>118</v>
      </c>
    </row>
    <row r="525" ht="45" customHeight="1" spans="1:17">
      <c r="A525" s="3">
        <v>521</v>
      </c>
      <c r="B525" s="4" t="s">
        <v>61</v>
      </c>
      <c r="C525" s="5" t="s">
        <v>72</v>
      </c>
      <c r="D525" s="6" t="s">
        <v>2403</v>
      </c>
      <c r="E525" s="7" t="s">
        <v>2404</v>
      </c>
      <c r="F525" s="7" t="s">
        <v>2405</v>
      </c>
      <c r="G525" s="5" t="s">
        <v>256</v>
      </c>
      <c r="H525" s="5" t="s">
        <v>718</v>
      </c>
      <c r="I525" s="5">
        <v>23</v>
      </c>
      <c r="J525" s="5">
        <v>23</v>
      </c>
      <c r="K525" s="5"/>
      <c r="L525" s="5"/>
      <c r="M525" s="5" t="s">
        <v>97</v>
      </c>
      <c r="N525" s="5">
        <v>76</v>
      </c>
      <c r="O525" s="5">
        <v>8</v>
      </c>
      <c r="P525" s="7" t="s">
        <v>2406</v>
      </c>
      <c r="Q525" s="5" t="s">
        <v>118</v>
      </c>
    </row>
    <row r="526" ht="45" customHeight="1" spans="1:17">
      <c r="A526" s="3">
        <v>522</v>
      </c>
      <c r="B526" s="12" t="s">
        <v>61</v>
      </c>
      <c r="C526" s="13" t="s">
        <v>2288</v>
      </c>
      <c r="D526" s="6" t="s">
        <v>2407</v>
      </c>
      <c r="E526" s="14" t="s">
        <v>2408</v>
      </c>
      <c r="F526" s="14" t="s">
        <v>2409</v>
      </c>
      <c r="G526" s="13" t="s">
        <v>139</v>
      </c>
      <c r="H526" s="13" t="s">
        <v>424</v>
      </c>
      <c r="I526" s="13">
        <v>24</v>
      </c>
      <c r="J526" s="13">
        <v>24</v>
      </c>
      <c r="K526" s="13"/>
      <c r="L526" s="13"/>
      <c r="M526" s="13" t="s">
        <v>97</v>
      </c>
      <c r="N526" s="13">
        <v>228</v>
      </c>
      <c r="O526" s="13">
        <v>29</v>
      </c>
      <c r="P526" s="14" t="s">
        <v>2410</v>
      </c>
      <c r="Q526" s="13" t="s">
        <v>118</v>
      </c>
    </row>
    <row r="527" ht="45" customHeight="1" spans="1:17">
      <c r="A527" s="3">
        <v>523</v>
      </c>
      <c r="B527" s="4" t="s">
        <v>61</v>
      </c>
      <c r="C527" s="5" t="s">
        <v>2164</v>
      </c>
      <c r="D527" s="6" t="s">
        <v>2411</v>
      </c>
      <c r="E527" s="7" t="s">
        <v>2412</v>
      </c>
      <c r="F527" s="7" t="s">
        <v>2413</v>
      </c>
      <c r="G527" s="5" t="s">
        <v>95</v>
      </c>
      <c r="H527" s="5" t="s">
        <v>568</v>
      </c>
      <c r="I527" s="5">
        <v>80</v>
      </c>
      <c r="J527" s="5">
        <v>80</v>
      </c>
      <c r="K527" s="5"/>
      <c r="L527" s="5"/>
      <c r="M527" s="5" t="s">
        <v>97</v>
      </c>
      <c r="N527" s="5">
        <v>494</v>
      </c>
      <c r="O527" s="5">
        <v>6</v>
      </c>
      <c r="P527" s="7" t="s">
        <v>2414</v>
      </c>
      <c r="Q527" s="5" t="s">
        <v>118</v>
      </c>
    </row>
    <row r="528" ht="45" customHeight="1" spans="1:17">
      <c r="A528" s="3">
        <v>524</v>
      </c>
      <c r="B528" s="4" t="s">
        <v>61</v>
      </c>
      <c r="C528" s="5" t="s">
        <v>2288</v>
      </c>
      <c r="D528" s="92" t="s">
        <v>2415</v>
      </c>
      <c r="E528" s="7" t="s">
        <v>2416</v>
      </c>
      <c r="F528" s="7" t="s">
        <v>2417</v>
      </c>
      <c r="G528" s="5" t="s">
        <v>256</v>
      </c>
      <c r="H528" s="5" t="s">
        <v>2418</v>
      </c>
      <c r="I528" s="5">
        <v>22</v>
      </c>
      <c r="J528" s="5">
        <v>22</v>
      </c>
      <c r="K528" s="5"/>
      <c r="L528" s="5"/>
      <c r="M528" s="5" t="s">
        <v>97</v>
      </c>
      <c r="N528" s="5">
        <v>150</v>
      </c>
      <c r="O528" s="5">
        <v>5</v>
      </c>
      <c r="P528" s="7" t="s">
        <v>2419</v>
      </c>
      <c r="Q528" s="5" t="s">
        <v>118</v>
      </c>
    </row>
    <row r="529" ht="45" customHeight="1" spans="1:17">
      <c r="A529" s="3">
        <v>525</v>
      </c>
      <c r="B529" s="4" t="s">
        <v>61</v>
      </c>
      <c r="C529" s="5" t="s">
        <v>2164</v>
      </c>
      <c r="D529" s="87" t="s">
        <v>2420</v>
      </c>
      <c r="E529" s="7" t="s">
        <v>2421</v>
      </c>
      <c r="F529" s="7" t="s">
        <v>2422</v>
      </c>
      <c r="G529" s="5" t="s">
        <v>128</v>
      </c>
      <c r="H529" s="5" t="s">
        <v>1220</v>
      </c>
      <c r="I529" s="5">
        <v>90</v>
      </c>
      <c r="J529" s="5">
        <v>90</v>
      </c>
      <c r="K529" s="5"/>
      <c r="L529" s="5"/>
      <c r="M529" s="5" t="s">
        <v>97</v>
      </c>
      <c r="N529" s="5">
        <v>200</v>
      </c>
      <c r="O529" s="5">
        <v>5</v>
      </c>
      <c r="P529" s="7" t="s">
        <v>2423</v>
      </c>
      <c r="Q529" s="5" t="s">
        <v>118</v>
      </c>
    </row>
    <row r="530" ht="45" customHeight="1" spans="1:17">
      <c r="A530" s="3">
        <v>526</v>
      </c>
      <c r="B530" s="4" t="s">
        <v>61</v>
      </c>
      <c r="C530" s="5" t="s">
        <v>2288</v>
      </c>
      <c r="D530" s="10" t="s">
        <v>2424</v>
      </c>
      <c r="E530" s="7" t="s">
        <v>2425</v>
      </c>
      <c r="F530" s="7" t="s">
        <v>2426</v>
      </c>
      <c r="G530" s="5" t="s">
        <v>95</v>
      </c>
      <c r="H530" s="5" t="s">
        <v>699</v>
      </c>
      <c r="I530" s="5">
        <v>50</v>
      </c>
      <c r="J530" s="5">
        <v>50</v>
      </c>
      <c r="K530" s="5"/>
      <c r="L530" s="5"/>
      <c r="M530" s="5" t="s">
        <v>97</v>
      </c>
      <c r="N530" s="5">
        <v>226</v>
      </c>
      <c r="O530" s="5">
        <v>1</v>
      </c>
      <c r="P530" s="7" t="s">
        <v>2427</v>
      </c>
      <c r="Q530" s="5" t="s">
        <v>118</v>
      </c>
    </row>
    <row r="531" ht="45" customHeight="1" spans="1:17">
      <c r="A531" s="3">
        <v>527</v>
      </c>
      <c r="B531" s="4" t="s">
        <v>61</v>
      </c>
      <c r="C531" s="5" t="s">
        <v>2288</v>
      </c>
      <c r="D531" s="10" t="s">
        <v>2428</v>
      </c>
      <c r="E531" s="7" t="s">
        <v>2429</v>
      </c>
      <c r="F531" s="7" t="s">
        <v>2430</v>
      </c>
      <c r="G531" s="5" t="s">
        <v>202</v>
      </c>
      <c r="H531" s="5" t="s">
        <v>203</v>
      </c>
      <c r="I531" s="5">
        <v>25</v>
      </c>
      <c r="J531" s="5">
        <v>25</v>
      </c>
      <c r="K531" s="5"/>
      <c r="L531" s="5"/>
      <c r="M531" s="5" t="s">
        <v>97</v>
      </c>
      <c r="N531" s="5">
        <v>72</v>
      </c>
      <c r="O531" s="5">
        <v>2</v>
      </c>
      <c r="P531" s="7" t="s">
        <v>2431</v>
      </c>
      <c r="Q531" s="5" t="s">
        <v>118</v>
      </c>
    </row>
    <row r="532" ht="45" customHeight="1" spans="1:17">
      <c r="A532" s="3">
        <v>528</v>
      </c>
      <c r="B532" s="4" t="s">
        <v>61</v>
      </c>
      <c r="C532" s="5" t="s">
        <v>72</v>
      </c>
      <c r="D532" s="89" t="s">
        <v>2432</v>
      </c>
      <c r="E532" s="7" t="s">
        <v>2433</v>
      </c>
      <c r="F532" s="7" t="s">
        <v>2434</v>
      </c>
      <c r="G532" s="5" t="s">
        <v>354</v>
      </c>
      <c r="H532" s="5" t="s">
        <v>456</v>
      </c>
      <c r="I532" s="5">
        <v>50</v>
      </c>
      <c r="J532" s="5">
        <v>50</v>
      </c>
      <c r="K532" s="5"/>
      <c r="L532" s="5"/>
      <c r="M532" s="5" t="s">
        <v>97</v>
      </c>
      <c r="N532" s="5">
        <v>1420</v>
      </c>
      <c r="O532" s="5">
        <v>18</v>
      </c>
      <c r="P532" s="7" t="s">
        <v>2435</v>
      </c>
      <c r="Q532" s="5" t="s">
        <v>118</v>
      </c>
    </row>
    <row r="533" ht="45" customHeight="1" spans="1:17">
      <c r="A533" s="3">
        <v>529</v>
      </c>
      <c r="B533" s="4" t="s">
        <v>61</v>
      </c>
      <c r="C533" s="5" t="s">
        <v>2164</v>
      </c>
      <c r="D533" s="89" t="s">
        <v>2436</v>
      </c>
      <c r="E533" s="7" t="s">
        <v>2437</v>
      </c>
      <c r="F533" s="7" t="s">
        <v>2438</v>
      </c>
      <c r="G533" s="5" t="s">
        <v>145</v>
      </c>
      <c r="H533" s="5" t="s">
        <v>2439</v>
      </c>
      <c r="I533" s="5">
        <v>25</v>
      </c>
      <c r="J533" s="5">
        <v>25</v>
      </c>
      <c r="K533" s="5"/>
      <c r="L533" s="5"/>
      <c r="M533" s="5" t="s">
        <v>97</v>
      </c>
      <c r="N533" s="5">
        <v>50</v>
      </c>
      <c r="O533" s="5">
        <v>1</v>
      </c>
      <c r="P533" s="7" t="s">
        <v>2440</v>
      </c>
      <c r="Q533" s="5" t="s">
        <v>118</v>
      </c>
    </row>
    <row r="534" ht="45" customHeight="1" spans="1:17">
      <c r="A534" s="3">
        <v>530</v>
      </c>
      <c r="B534" s="4" t="s">
        <v>61</v>
      </c>
      <c r="C534" s="5" t="s">
        <v>2288</v>
      </c>
      <c r="D534" s="10" t="s">
        <v>2441</v>
      </c>
      <c r="E534" s="7" t="s">
        <v>2442</v>
      </c>
      <c r="F534" s="7" t="s">
        <v>2443</v>
      </c>
      <c r="G534" s="5" t="s">
        <v>256</v>
      </c>
      <c r="H534" s="5" t="s">
        <v>1120</v>
      </c>
      <c r="I534" s="5">
        <v>112</v>
      </c>
      <c r="J534" s="5">
        <v>112</v>
      </c>
      <c r="K534" s="5"/>
      <c r="L534" s="5"/>
      <c r="M534" s="5" t="s">
        <v>97</v>
      </c>
      <c r="N534" s="5">
        <v>396</v>
      </c>
      <c r="O534" s="5">
        <v>11</v>
      </c>
      <c r="P534" s="7" t="s">
        <v>2444</v>
      </c>
      <c r="Q534" s="5" t="s">
        <v>118</v>
      </c>
    </row>
    <row r="535" ht="45" customHeight="1" spans="1:17">
      <c r="A535" s="3">
        <v>531</v>
      </c>
      <c r="B535" s="4" t="s">
        <v>61</v>
      </c>
      <c r="C535" s="5" t="s">
        <v>72</v>
      </c>
      <c r="D535" s="37" t="s">
        <v>2445</v>
      </c>
      <c r="E535" s="7" t="s">
        <v>2446</v>
      </c>
      <c r="F535" s="7" t="s">
        <v>2447</v>
      </c>
      <c r="G535" s="5" t="s">
        <v>916</v>
      </c>
      <c r="H535" s="5" t="s">
        <v>2448</v>
      </c>
      <c r="I535" s="5">
        <v>300</v>
      </c>
      <c r="J535" s="5">
        <v>300</v>
      </c>
      <c r="K535" s="5"/>
      <c r="L535" s="5"/>
      <c r="M535" s="5" t="s">
        <v>97</v>
      </c>
      <c r="N535" s="5">
        <v>542</v>
      </c>
      <c r="O535" s="5">
        <v>1</v>
      </c>
      <c r="P535" s="7" t="s">
        <v>2449</v>
      </c>
      <c r="Q535" s="5" t="s">
        <v>118</v>
      </c>
    </row>
    <row r="536" ht="45" customHeight="1" spans="1:17">
      <c r="A536" s="3">
        <v>532</v>
      </c>
      <c r="B536" s="4" t="s">
        <v>61</v>
      </c>
      <c r="C536" s="5" t="s">
        <v>2288</v>
      </c>
      <c r="D536" s="10" t="s">
        <v>2450</v>
      </c>
      <c r="E536" s="7" t="s">
        <v>2451</v>
      </c>
      <c r="F536" s="7" t="s">
        <v>2452</v>
      </c>
      <c r="G536" s="5" t="s">
        <v>256</v>
      </c>
      <c r="H536" s="5" t="s">
        <v>323</v>
      </c>
      <c r="I536" s="5">
        <v>20</v>
      </c>
      <c r="J536" s="5">
        <v>20</v>
      </c>
      <c r="K536" s="5"/>
      <c r="L536" s="5"/>
      <c r="M536" s="5" t="s">
        <v>97</v>
      </c>
      <c r="N536" s="5">
        <v>325</v>
      </c>
      <c r="O536" s="5">
        <v>13</v>
      </c>
      <c r="P536" s="7" t="s">
        <v>2453</v>
      </c>
      <c r="Q536" s="5" t="s">
        <v>118</v>
      </c>
    </row>
    <row r="537" ht="45" customHeight="1" spans="1:17">
      <c r="A537" s="3">
        <v>533</v>
      </c>
      <c r="B537" s="4" t="s">
        <v>61</v>
      </c>
      <c r="C537" s="5" t="s">
        <v>72</v>
      </c>
      <c r="D537" s="10" t="s">
        <v>2454</v>
      </c>
      <c r="E537" s="7" t="s">
        <v>2455</v>
      </c>
      <c r="F537" s="7" t="s">
        <v>2456</v>
      </c>
      <c r="G537" s="5" t="s">
        <v>95</v>
      </c>
      <c r="H537" s="5" t="s">
        <v>1469</v>
      </c>
      <c r="I537" s="5">
        <v>24.5</v>
      </c>
      <c r="J537" s="5">
        <v>24.5</v>
      </c>
      <c r="K537" s="5"/>
      <c r="L537" s="5"/>
      <c r="M537" s="5" t="s">
        <v>97</v>
      </c>
      <c r="N537" s="5">
        <v>90</v>
      </c>
      <c r="O537" s="5">
        <v>30</v>
      </c>
      <c r="P537" s="7" t="s">
        <v>2457</v>
      </c>
      <c r="Q537" s="5" t="s">
        <v>118</v>
      </c>
    </row>
    <row r="538" ht="45" customHeight="1" spans="1:17">
      <c r="A538" s="3">
        <v>534</v>
      </c>
      <c r="B538" s="4" t="s">
        <v>61</v>
      </c>
      <c r="C538" s="5" t="s">
        <v>72</v>
      </c>
      <c r="D538" s="10" t="s">
        <v>2458</v>
      </c>
      <c r="E538" s="7" t="s">
        <v>2459</v>
      </c>
      <c r="F538" s="7" t="s">
        <v>2460</v>
      </c>
      <c r="G538" s="5" t="s">
        <v>95</v>
      </c>
      <c r="H538" s="5" t="s">
        <v>737</v>
      </c>
      <c r="I538" s="5">
        <v>25</v>
      </c>
      <c r="J538" s="5">
        <v>25</v>
      </c>
      <c r="K538" s="5"/>
      <c r="L538" s="5"/>
      <c r="M538" s="5" t="s">
        <v>97</v>
      </c>
      <c r="N538" s="5">
        <v>389</v>
      </c>
      <c r="O538" s="5">
        <v>17</v>
      </c>
      <c r="P538" s="7" t="s">
        <v>2461</v>
      </c>
      <c r="Q538" s="5" t="s">
        <v>118</v>
      </c>
    </row>
    <row r="539" ht="45" customHeight="1" spans="1:17">
      <c r="A539" s="3">
        <v>535</v>
      </c>
      <c r="B539" s="4" t="s">
        <v>61</v>
      </c>
      <c r="C539" s="5" t="s">
        <v>2164</v>
      </c>
      <c r="D539" s="10" t="s">
        <v>2462</v>
      </c>
      <c r="E539" s="7" t="s">
        <v>2412</v>
      </c>
      <c r="F539" s="7" t="s">
        <v>2463</v>
      </c>
      <c r="G539" s="5" t="s">
        <v>95</v>
      </c>
      <c r="H539" s="5" t="s">
        <v>568</v>
      </c>
      <c r="I539" s="5">
        <v>180</v>
      </c>
      <c r="J539" s="5">
        <v>180</v>
      </c>
      <c r="K539" s="5"/>
      <c r="L539" s="5"/>
      <c r="M539" s="5" t="s">
        <v>97</v>
      </c>
      <c r="N539" s="5">
        <v>494</v>
      </c>
      <c r="O539" s="5">
        <v>6</v>
      </c>
      <c r="P539" s="7" t="s">
        <v>2464</v>
      </c>
      <c r="Q539" s="5" t="s">
        <v>118</v>
      </c>
    </row>
    <row r="540" ht="45" customHeight="1" spans="1:17">
      <c r="A540" s="3">
        <v>536</v>
      </c>
      <c r="B540" s="4" t="s">
        <v>61</v>
      </c>
      <c r="C540" s="5" t="s">
        <v>2164</v>
      </c>
      <c r="D540" s="10" t="s">
        <v>2465</v>
      </c>
      <c r="E540" s="7" t="s">
        <v>2466</v>
      </c>
      <c r="F540" s="7" t="s">
        <v>2467</v>
      </c>
      <c r="G540" s="5" t="s">
        <v>95</v>
      </c>
      <c r="H540" s="5" t="s">
        <v>2468</v>
      </c>
      <c r="I540" s="5">
        <v>80</v>
      </c>
      <c r="J540" s="5">
        <v>80</v>
      </c>
      <c r="K540" s="5"/>
      <c r="L540" s="5"/>
      <c r="M540" s="5" t="s">
        <v>97</v>
      </c>
      <c r="N540" s="5">
        <v>365</v>
      </c>
      <c r="O540" s="5">
        <v>14</v>
      </c>
      <c r="P540" s="7" t="s">
        <v>2469</v>
      </c>
      <c r="Q540" s="5" t="s">
        <v>118</v>
      </c>
    </row>
    <row r="541" ht="45" customHeight="1" spans="1:17">
      <c r="A541" s="3">
        <v>537</v>
      </c>
      <c r="B541" s="4" t="s">
        <v>61</v>
      </c>
      <c r="C541" s="5" t="s">
        <v>2164</v>
      </c>
      <c r="D541" s="10" t="s">
        <v>2470</v>
      </c>
      <c r="E541" s="7" t="s">
        <v>2471</v>
      </c>
      <c r="F541" s="7" t="s">
        <v>2472</v>
      </c>
      <c r="G541" s="5" t="s">
        <v>256</v>
      </c>
      <c r="H541" s="5" t="s">
        <v>2473</v>
      </c>
      <c r="I541" s="5">
        <v>40</v>
      </c>
      <c r="J541" s="5">
        <v>40</v>
      </c>
      <c r="K541" s="5"/>
      <c r="L541" s="5"/>
      <c r="M541" s="5" t="s">
        <v>97</v>
      </c>
      <c r="N541" s="5">
        <v>47</v>
      </c>
      <c r="O541" s="5">
        <v>3</v>
      </c>
      <c r="P541" s="7" t="s">
        <v>2474</v>
      </c>
      <c r="Q541" s="5" t="s">
        <v>118</v>
      </c>
    </row>
    <row r="542" ht="45" customHeight="1" spans="1:17">
      <c r="A542" s="3">
        <v>538</v>
      </c>
      <c r="B542" s="12" t="s">
        <v>61</v>
      </c>
      <c r="C542" s="5" t="s">
        <v>2164</v>
      </c>
      <c r="D542" s="10" t="s">
        <v>2475</v>
      </c>
      <c r="E542" s="14" t="s">
        <v>2476</v>
      </c>
      <c r="F542" s="14" t="s">
        <v>2477</v>
      </c>
      <c r="G542" s="13" t="s">
        <v>139</v>
      </c>
      <c r="H542" s="13" t="s">
        <v>796</v>
      </c>
      <c r="I542" s="13">
        <v>29.25</v>
      </c>
      <c r="J542" s="13">
        <v>29.25</v>
      </c>
      <c r="K542" s="13"/>
      <c r="L542" s="13"/>
      <c r="M542" s="13" t="s">
        <v>97</v>
      </c>
      <c r="N542" s="13" t="s">
        <v>2478</v>
      </c>
      <c r="O542" s="13">
        <v>7</v>
      </c>
      <c r="P542" s="14" t="s">
        <v>2479</v>
      </c>
      <c r="Q542" s="13" t="s">
        <v>118</v>
      </c>
    </row>
    <row r="543" ht="45" customHeight="1" spans="1:17">
      <c r="A543" s="3">
        <v>539</v>
      </c>
      <c r="B543" s="4" t="s">
        <v>61</v>
      </c>
      <c r="C543" s="5" t="s">
        <v>72</v>
      </c>
      <c r="D543" s="10" t="s">
        <v>2480</v>
      </c>
      <c r="E543" s="7" t="s">
        <v>2481</v>
      </c>
      <c r="F543" s="7" t="s">
        <v>2482</v>
      </c>
      <c r="G543" s="5" t="s">
        <v>218</v>
      </c>
      <c r="H543" s="5" t="s">
        <v>2483</v>
      </c>
      <c r="I543" s="5">
        <v>420</v>
      </c>
      <c r="J543" s="5">
        <v>420</v>
      </c>
      <c r="K543" s="5"/>
      <c r="L543" s="5"/>
      <c r="M543" s="5" t="s">
        <v>97</v>
      </c>
      <c r="N543" s="5">
        <v>1408</v>
      </c>
      <c r="O543" s="5">
        <v>12</v>
      </c>
      <c r="P543" s="7" t="s">
        <v>2484</v>
      </c>
      <c r="Q543" s="5" t="s">
        <v>118</v>
      </c>
    </row>
    <row r="544" ht="45" customHeight="1" spans="1:17">
      <c r="A544" s="3">
        <v>540</v>
      </c>
      <c r="B544" s="12" t="s">
        <v>61</v>
      </c>
      <c r="C544" s="41" t="s">
        <v>2164</v>
      </c>
      <c r="D544" s="6" t="s">
        <v>2485</v>
      </c>
      <c r="E544" s="13" t="s">
        <v>2486</v>
      </c>
      <c r="F544" s="13" t="s">
        <v>2487</v>
      </c>
      <c r="G544" s="13" t="s">
        <v>805</v>
      </c>
      <c r="H544" s="13" t="s">
        <v>2327</v>
      </c>
      <c r="I544" s="13">
        <v>29.88</v>
      </c>
      <c r="J544" s="13">
        <v>29.88</v>
      </c>
      <c r="K544" s="13"/>
      <c r="L544" s="13"/>
      <c r="M544" s="13" t="s">
        <v>97</v>
      </c>
      <c r="N544" s="13">
        <v>187</v>
      </c>
      <c r="O544" s="13">
        <v>6</v>
      </c>
      <c r="P544" s="13" t="s">
        <v>2488</v>
      </c>
      <c r="Q544" s="13" t="s">
        <v>118</v>
      </c>
    </row>
    <row r="545" ht="45" customHeight="1" spans="1:17">
      <c r="A545" s="3">
        <v>541</v>
      </c>
      <c r="B545" s="42" t="s">
        <v>61</v>
      </c>
      <c r="C545" s="43" t="s">
        <v>72</v>
      </c>
      <c r="D545" s="6" t="s">
        <v>2242</v>
      </c>
      <c r="E545" s="43" t="s">
        <v>2489</v>
      </c>
      <c r="F545" s="13" t="s">
        <v>2490</v>
      </c>
      <c r="G545" s="43" t="s">
        <v>855</v>
      </c>
      <c r="H545" s="13" t="s">
        <v>1228</v>
      </c>
      <c r="I545" s="13">
        <v>108</v>
      </c>
      <c r="J545" s="13">
        <v>108</v>
      </c>
      <c r="K545" s="6"/>
      <c r="L545" s="13"/>
      <c r="M545" s="13" t="s">
        <v>97</v>
      </c>
      <c r="N545" s="13">
        <v>458</v>
      </c>
      <c r="O545" s="13">
        <v>11</v>
      </c>
      <c r="P545" s="13" t="s">
        <v>2491</v>
      </c>
      <c r="Q545" s="13" t="s">
        <v>118</v>
      </c>
    </row>
    <row r="546" ht="45" customHeight="1" spans="1:17">
      <c r="A546" s="3">
        <v>542</v>
      </c>
      <c r="B546" s="4" t="s">
        <v>61</v>
      </c>
      <c r="C546" s="5" t="s">
        <v>2288</v>
      </c>
      <c r="D546" s="87" t="s">
        <v>2492</v>
      </c>
      <c r="E546" s="7" t="s">
        <v>2493</v>
      </c>
      <c r="F546" s="7" t="s">
        <v>2494</v>
      </c>
      <c r="G546" s="5" t="s">
        <v>354</v>
      </c>
      <c r="H546" s="5" t="s">
        <v>1614</v>
      </c>
      <c r="I546" s="5">
        <v>45</v>
      </c>
      <c r="J546" s="5">
        <v>45</v>
      </c>
      <c r="K546" s="5"/>
      <c r="L546" s="5"/>
      <c r="M546" s="5" t="s">
        <v>97</v>
      </c>
      <c r="N546" s="5">
        <v>354</v>
      </c>
      <c r="O546" s="5">
        <v>12</v>
      </c>
      <c r="P546" s="7" t="s">
        <v>2495</v>
      </c>
      <c r="Q546" s="5" t="s">
        <v>118</v>
      </c>
    </row>
    <row r="547" ht="45" customHeight="1" spans="1:17">
      <c r="A547" s="3">
        <v>543</v>
      </c>
      <c r="B547" s="4" t="s">
        <v>61</v>
      </c>
      <c r="C547" s="5" t="s">
        <v>72</v>
      </c>
      <c r="D547" s="6" t="s">
        <v>2496</v>
      </c>
      <c r="E547" s="7" t="s">
        <v>2497</v>
      </c>
      <c r="F547" s="7" t="s">
        <v>2498</v>
      </c>
      <c r="G547" s="5" t="s">
        <v>805</v>
      </c>
      <c r="H547" s="5" t="s">
        <v>1722</v>
      </c>
      <c r="I547" s="5">
        <v>60</v>
      </c>
      <c r="J547" s="5">
        <v>60</v>
      </c>
      <c r="K547" s="5"/>
      <c r="L547" s="5"/>
      <c r="M547" s="5" t="s">
        <v>97</v>
      </c>
      <c r="N547" s="5">
        <v>739</v>
      </c>
      <c r="O547" s="5">
        <v>23</v>
      </c>
      <c r="P547" s="7" t="s">
        <v>2499</v>
      </c>
      <c r="Q547" s="5" t="s">
        <v>118</v>
      </c>
    </row>
    <row r="548" ht="45" customHeight="1" spans="1:17">
      <c r="A548" s="3">
        <v>544</v>
      </c>
      <c r="B548" s="4" t="s">
        <v>61</v>
      </c>
      <c r="C548" s="5" t="s">
        <v>2164</v>
      </c>
      <c r="D548" s="6" t="s">
        <v>2500</v>
      </c>
      <c r="E548" s="7" t="s">
        <v>2501</v>
      </c>
      <c r="F548" s="7" t="s">
        <v>2502</v>
      </c>
      <c r="G548" s="5" t="s">
        <v>256</v>
      </c>
      <c r="H548" s="5" t="s">
        <v>1183</v>
      </c>
      <c r="I548" s="5">
        <v>42</v>
      </c>
      <c r="J548" s="5">
        <v>42</v>
      </c>
      <c r="K548" s="5"/>
      <c r="L548" s="5"/>
      <c r="M548" s="5" t="s">
        <v>97</v>
      </c>
      <c r="N548" s="5">
        <v>40</v>
      </c>
      <c r="O548" s="5">
        <v>16</v>
      </c>
      <c r="P548" s="7" t="s">
        <v>2503</v>
      </c>
      <c r="Q548" s="5" t="s">
        <v>118</v>
      </c>
    </row>
    <row r="549" ht="45" customHeight="1" spans="1:17">
      <c r="A549" s="3">
        <v>545</v>
      </c>
      <c r="B549" s="4" t="s">
        <v>61</v>
      </c>
      <c r="C549" s="5" t="s">
        <v>2164</v>
      </c>
      <c r="D549" s="87" t="s">
        <v>2504</v>
      </c>
      <c r="E549" s="7" t="s">
        <v>2505</v>
      </c>
      <c r="F549" s="7" t="s">
        <v>2506</v>
      </c>
      <c r="G549" s="5" t="s">
        <v>364</v>
      </c>
      <c r="H549" s="5" t="s">
        <v>2507</v>
      </c>
      <c r="I549" s="5">
        <v>80</v>
      </c>
      <c r="J549" s="5">
        <v>80</v>
      </c>
      <c r="K549" s="5"/>
      <c r="L549" s="5"/>
      <c r="M549" s="5" t="s">
        <v>97</v>
      </c>
      <c r="N549" s="5">
        <v>32</v>
      </c>
      <c r="O549" s="5">
        <v>3</v>
      </c>
      <c r="P549" s="7" t="s">
        <v>2508</v>
      </c>
      <c r="Q549" s="5" t="s">
        <v>118</v>
      </c>
    </row>
    <row r="550" ht="45" customHeight="1" spans="1:17">
      <c r="A550" s="3">
        <v>546</v>
      </c>
      <c r="B550" s="4" t="s">
        <v>61</v>
      </c>
      <c r="C550" s="5" t="s">
        <v>2164</v>
      </c>
      <c r="D550" s="87" t="s">
        <v>2509</v>
      </c>
      <c r="E550" s="7" t="s">
        <v>2510</v>
      </c>
      <c r="F550" s="7" t="s">
        <v>2511</v>
      </c>
      <c r="G550" s="5" t="s">
        <v>354</v>
      </c>
      <c r="H550" s="5" t="s">
        <v>355</v>
      </c>
      <c r="I550" s="5">
        <v>72</v>
      </c>
      <c r="J550" s="5">
        <v>72</v>
      </c>
      <c r="K550" s="5"/>
      <c r="L550" s="5"/>
      <c r="M550" s="5" t="s">
        <v>97</v>
      </c>
      <c r="N550" s="5">
        <v>345</v>
      </c>
      <c r="O550" s="5">
        <v>9</v>
      </c>
      <c r="P550" s="7" t="s">
        <v>2512</v>
      </c>
      <c r="Q550" s="5" t="s">
        <v>118</v>
      </c>
    </row>
    <row r="551" ht="45" customHeight="1" spans="1:17">
      <c r="A551" s="3">
        <v>547</v>
      </c>
      <c r="B551" s="4" t="s">
        <v>61</v>
      </c>
      <c r="C551" s="5" t="s">
        <v>2164</v>
      </c>
      <c r="D551" s="6" t="s">
        <v>2513</v>
      </c>
      <c r="E551" s="7" t="s">
        <v>2514</v>
      </c>
      <c r="F551" s="7" t="s">
        <v>2515</v>
      </c>
      <c r="G551" s="5" t="s">
        <v>256</v>
      </c>
      <c r="H551" s="5" t="s">
        <v>958</v>
      </c>
      <c r="I551" s="5">
        <v>42</v>
      </c>
      <c r="J551" s="5">
        <v>42</v>
      </c>
      <c r="K551" s="5"/>
      <c r="L551" s="5"/>
      <c r="M551" s="5" t="s">
        <v>97</v>
      </c>
      <c r="N551" s="5">
        <v>50</v>
      </c>
      <c r="O551" s="5">
        <v>13</v>
      </c>
      <c r="P551" s="7" t="s">
        <v>2516</v>
      </c>
      <c r="Q551" s="5" t="s">
        <v>118</v>
      </c>
    </row>
    <row r="552" ht="45" customHeight="1" spans="1:17">
      <c r="A552" s="3">
        <v>548</v>
      </c>
      <c r="B552" s="4" t="s">
        <v>61</v>
      </c>
      <c r="C552" s="5" t="s">
        <v>2164</v>
      </c>
      <c r="D552" s="6" t="s">
        <v>2517</v>
      </c>
      <c r="E552" s="7" t="s">
        <v>2518</v>
      </c>
      <c r="F552" s="7" t="s">
        <v>2519</v>
      </c>
      <c r="G552" s="5" t="s">
        <v>218</v>
      </c>
      <c r="H552" s="5" t="s">
        <v>2520</v>
      </c>
      <c r="I552" s="5">
        <v>110</v>
      </c>
      <c r="J552" s="5">
        <v>110</v>
      </c>
      <c r="K552" s="5"/>
      <c r="L552" s="5"/>
      <c r="M552" s="5" t="s">
        <v>97</v>
      </c>
      <c r="N552" s="5" t="s">
        <v>2521</v>
      </c>
      <c r="O552" s="5">
        <v>1</v>
      </c>
      <c r="P552" s="7" t="s">
        <v>2522</v>
      </c>
      <c r="Q552" s="5" t="s">
        <v>118</v>
      </c>
    </row>
    <row r="553" ht="45" customHeight="1" spans="1:17">
      <c r="A553" s="3">
        <v>549</v>
      </c>
      <c r="B553" s="4" t="s">
        <v>61</v>
      </c>
      <c r="C553" s="5" t="s">
        <v>2164</v>
      </c>
      <c r="D553" s="87" t="s">
        <v>2523</v>
      </c>
      <c r="E553" s="7" t="s">
        <v>2524</v>
      </c>
      <c r="F553" s="7" t="s">
        <v>2525</v>
      </c>
      <c r="G553" s="5" t="s">
        <v>145</v>
      </c>
      <c r="H553" s="5" t="s">
        <v>2526</v>
      </c>
      <c r="I553" s="5">
        <v>14</v>
      </c>
      <c r="J553" s="5">
        <v>14</v>
      </c>
      <c r="K553" s="5"/>
      <c r="L553" s="5"/>
      <c r="M553" s="5" t="s">
        <v>97</v>
      </c>
      <c r="N553" s="5">
        <v>354</v>
      </c>
      <c r="O553" s="5">
        <v>8</v>
      </c>
      <c r="P553" s="7" t="s">
        <v>2527</v>
      </c>
      <c r="Q553" s="5" t="s">
        <v>118</v>
      </c>
    </row>
    <row r="554" ht="45" customHeight="1" spans="1:17">
      <c r="A554" s="3">
        <v>550</v>
      </c>
      <c r="B554" s="4" t="s">
        <v>61</v>
      </c>
      <c r="C554" s="5" t="s">
        <v>2164</v>
      </c>
      <c r="D554" s="92" t="s">
        <v>2528</v>
      </c>
      <c r="E554" s="7" t="s">
        <v>2529</v>
      </c>
      <c r="F554" s="7" t="s">
        <v>2530</v>
      </c>
      <c r="G554" s="5" t="s">
        <v>256</v>
      </c>
      <c r="H554" s="5" t="s">
        <v>2310</v>
      </c>
      <c r="I554" s="5">
        <v>30</v>
      </c>
      <c r="J554" s="5">
        <v>30</v>
      </c>
      <c r="K554" s="5"/>
      <c r="L554" s="5"/>
      <c r="M554" s="5" t="s">
        <v>97</v>
      </c>
      <c r="N554" s="5">
        <v>100</v>
      </c>
      <c r="O554" s="5">
        <v>30</v>
      </c>
      <c r="P554" s="7" t="s">
        <v>2531</v>
      </c>
      <c r="Q554" s="5" t="s">
        <v>118</v>
      </c>
    </row>
    <row r="555" ht="45" customHeight="1" spans="1:17">
      <c r="A555" s="3">
        <v>551</v>
      </c>
      <c r="B555" s="4" t="s">
        <v>61</v>
      </c>
      <c r="C555" s="5" t="s">
        <v>2288</v>
      </c>
      <c r="D555" s="87" t="s">
        <v>2532</v>
      </c>
      <c r="E555" s="7" t="s">
        <v>2533</v>
      </c>
      <c r="F555" s="7" t="s">
        <v>2534</v>
      </c>
      <c r="G555" s="5" t="s">
        <v>145</v>
      </c>
      <c r="H555" s="5" t="s">
        <v>1448</v>
      </c>
      <c r="I555" s="5">
        <v>10</v>
      </c>
      <c r="J555" s="5">
        <v>10</v>
      </c>
      <c r="K555" s="5"/>
      <c r="L555" s="5"/>
      <c r="M555" s="5" t="s">
        <v>97</v>
      </c>
      <c r="N555" s="5">
        <v>446</v>
      </c>
      <c r="O555" s="5">
        <v>7</v>
      </c>
      <c r="P555" s="7" t="s">
        <v>2535</v>
      </c>
      <c r="Q555" s="5" t="s">
        <v>118</v>
      </c>
    </row>
    <row r="556" ht="45" customHeight="1" spans="1:17">
      <c r="A556" s="3">
        <v>552</v>
      </c>
      <c r="B556" s="4" t="s">
        <v>61</v>
      </c>
      <c r="C556" s="5" t="s">
        <v>2164</v>
      </c>
      <c r="D556" s="6" t="s">
        <v>2485</v>
      </c>
      <c r="E556" s="7" t="s">
        <v>2536</v>
      </c>
      <c r="F556" s="7" t="s">
        <v>2537</v>
      </c>
      <c r="G556" s="5" t="s">
        <v>256</v>
      </c>
      <c r="H556" s="5" t="s">
        <v>843</v>
      </c>
      <c r="I556" s="5">
        <v>40</v>
      </c>
      <c r="J556" s="5">
        <v>40</v>
      </c>
      <c r="K556" s="5"/>
      <c r="L556" s="5"/>
      <c r="M556" s="5" t="s">
        <v>97</v>
      </c>
      <c r="N556" s="5">
        <v>103</v>
      </c>
      <c r="O556" s="5">
        <v>8</v>
      </c>
      <c r="P556" s="7" t="s">
        <v>2538</v>
      </c>
      <c r="Q556" s="5" t="s">
        <v>118</v>
      </c>
    </row>
    <row r="557" ht="45" customHeight="1" spans="1:17">
      <c r="A557" s="3">
        <v>553</v>
      </c>
      <c r="B557" s="4" t="s">
        <v>61</v>
      </c>
      <c r="C557" s="5" t="s">
        <v>2288</v>
      </c>
      <c r="D557" s="6" t="s">
        <v>2539</v>
      </c>
      <c r="E557" s="7" t="s">
        <v>2540</v>
      </c>
      <c r="F557" s="7" t="s">
        <v>2541</v>
      </c>
      <c r="G557" s="5" t="s">
        <v>256</v>
      </c>
      <c r="H557" s="5" t="s">
        <v>1077</v>
      </c>
      <c r="I557" s="5">
        <v>29.5</v>
      </c>
      <c r="J557" s="5">
        <v>29.5</v>
      </c>
      <c r="K557" s="5"/>
      <c r="L557" s="5"/>
      <c r="M557" s="5" t="s">
        <v>97</v>
      </c>
      <c r="N557" s="5">
        <v>62</v>
      </c>
      <c r="O557" s="5">
        <v>14</v>
      </c>
      <c r="P557" s="7" t="s">
        <v>2542</v>
      </c>
      <c r="Q557" s="5" t="s">
        <v>118</v>
      </c>
    </row>
    <row r="558" ht="45" customHeight="1" spans="1:17">
      <c r="A558" s="3">
        <v>554</v>
      </c>
      <c r="B558" s="4" t="s">
        <v>61</v>
      </c>
      <c r="C558" s="5" t="s">
        <v>2164</v>
      </c>
      <c r="D558" s="87" t="s">
        <v>2543</v>
      </c>
      <c r="E558" s="7" t="s">
        <v>2544</v>
      </c>
      <c r="F558" s="7" t="s">
        <v>2545</v>
      </c>
      <c r="G558" s="5" t="s">
        <v>145</v>
      </c>
      <c r="H558" s="5" t="s">
        <v>514</v>
      </c>
      <c r="I558" s="5">
        <v>55</v>
      </c>
      <c r="J558" s="5">
        <v>55</v>
      </c>
      <c r="K558" s="5"/>
      <c r="L558" s="5"/>
      <c r="M558" s="5" t="s">
        <v>97</v>
      </c>
      <c r="N558" s="5">
        <v>310</v>
      </c>
      <c r="O558" s="5">
        <v>11</v>
      </c>
      <c r="P558" s="7" t="s">
        <v>2546</v>
      </c>
      <c r="Q558" s="5" t="s">
        <v>118</v>
      </c>
    </row>
    <row r="559" ht="45" customHeight="1" spans="1:17">
      <c r="A559" s="3">
        <v>555</v>
      </c>
      <c r="B559" s="4" t="s">
        <v>61</v>
      </c>
      <c r="C559" s="5" t="s">
        <v>2164</v>
      </c>
      <c r="D559" s="6" t="s">
        <v>2547</v>
      </c>
      <c r="E559" s="7" t="s">
        <v>2514</v>
      </c>
      <c r="F559" s="7" t="s">
        <v>2548</v>
      </c>
      <c r="G559" s="5" t="s">
        <v>256</v>
      </c>
      <c r="H559" s="5" t="s">
        <v>958</v>
      </c>
      <c r="I559" s="5">
        <v>102</v>
      </c>
      <c r="J559" s="5">
        <v>102</v>
      </c>
      <c r="K559" s="5"/>
      <c r="L559" s="5"/>
      <c r="M559" s="5" t="s">
        <v>97</v>
      </c>
      <c r="N559" s="5">
        <v>36</v>
      </c>
      <c r="O559" s="5">
        <v>7</v>
      </c>
      <c r="P559" s="7" t="s">
        <v>2549</v>
      </c>
      <c r="Q559" s="5" t="s">
        <v>118</v>
      </c>
    </row>
    <row r="560" ht="45" customHeight="1" spans="1:17">
      <c r="A560" s="3">
        <v>556</v>
      </c>
      <c r="B560" s="4" t="s">
        <v>61</v>
      </c>
      <c r="C560" s="5" t="s">
        <v>2164</v>
      </c>
      <c r="D560" s="6" t="s">
        <v>2550</v>
      </c>
      <c r="E560" s="7" t="s">
        <v>2392</v>
      </c>
      <c r="F560" s="7" t="s">
        <v>2551</v>
      </c>
      <c r="G560" s="5" t="s">
        <v>202</v>
      </c>
      <c r="H560" s="5" t="s">
        <v>1236</v>
      </c>
      <c r="I560" s="5">
        <v>18</v>
      </c>
      <c r="J560" s="5">
        <v>18</v>
      </c>
      <c r="K560" s="5"/>
      <c r="L560" s="5"/>
      <c r="M560" s="5" t="s">
        <v>97</v>
      </c>
      <c r="N560" s="5">
        <v>80</v>
      </c>
      <c r="O560" s="5">
        <v>24</v>
      </c>
      <c r="P560" s="7" t="s">
        <v>2552</v>
      </c>
      <c r="Q560" s="5" t="s">
        <v>118</v>
      </c>
    </row>
    <row r="561" ht="45" customHeight="1" spans="1:17">
      <c r="A561" s="3">
        <v>557</v>
      </c>
      <c r="B561" s="4" t="s">
        <v>61</v>
      </c>
      <c r="C561" s="5" t="s">
        <v>2288</v>
      </c>
      <c r="D561" s="6" t="s">
        <v>2553</v>
      </c>
      <c r="E561" s="7" t="s">
        <v>2554</v>
      </c>
      <c r="F561" s="7" t="s">
        <v>2555</v>
      </c>
      <c r="G561" s="5" t="s">
        <v>95</v>
      </c>
      <c r="H561" s="5" t="s">
        <v>2556</v>
      </c>
      <c r="I561" s="5">
        <v>9.5</v>
      </c>
      <c r="J561" s="5">
        <v>9.5</v>
      </c>
      <c r="K561" s="5"/>
      <c r="L561" s="5"/>
      <c r="M561" s="5" t="s">
        <v>97</v>
      </c>
      <c r="N561" s="5" t="s">
        <v>2557</v>
      </c>
      <c r="O561" s="5" t="s">
        <v>2558</v>
      </c>
      <c r="P561" s="7" t="s">
        <v>2559</v>
      </c>
      <c r="Q561" s="5" t="s">
        <v>118</v>
      </c>
    </row>
    <row r="562" ht="45" customHeight="1" spans="1:17">
      <c r="A562" s="3">
        <v>558</v>
      </c>
      <c r="B562" s="4" t="s">
        <v>61</v>
      </c>
      <c r="C562" s="5" t="s">
        <v>2164</v>
      </c>
      <c r="D562" s="6" t="s">
        <v>2560</v>
      </c>
      <c r="E562" s="7" t="s">
        <v>2561</v>
      </c>
      <c r="F562" s="7" t="s">
        <v>2562</v>
      </c>
      <c r="G562" s="5" t="s">
        <v>95</v>
      </c>
      <c r="H562" s="5" t="s">
        <v>1469</v>
      </c>
      <c r="I562" s="5">
        <v>110</v>
      </c>
      <c r="J562" s="5">
        <v>110</v>
      </c>
      <c r="K562" s="5"/>
      <c r="L562" s="5"/>
      <c r="M562" s="5" t="s">
        <v>97</v>
      </c>
      <c r="N562" s="5">
        <v>90</v>
      </c>
      <c r="O562" s="5">
        <v>30</v>
      </c>
      <c r="P562" s="7" t="s">
        <v>2563</v>
      </c>
      <c r="Q562" s="5" t="s">
        <v>118</v>
      </c>
    </row>
    <row r="563" ht="45" customHeight="1" spans="1:17">
      <c r="A563" s="3">
        <v>559</v>
      </c>
      <c r="B563" s="4" t="s">
        <v>61</v>
      </c>
      <c r="C563" s="5" t="s">
        <v>2288</v>
      </c>
      <c r="D563" s="6" t="s">
        <v>2564</v>
      </c>
      <c r="E563" s="7" t="s">
        <v>2565</v>
      </c>
      <c r="F563" s="7" t="s">
        <v>2566</v>
      </c>
      <c r="G563" s="5" t="s">
        <v>122</v>
      </c>
      <c r="H563" s="5" t="s">
        <v>303</v>
      </c>
      <c r="I563" s="5">
        <v>75</v>
      </c>
      <c r="J563" s="5">
        <v>75</v>
      </c>
      <c r="K563" s="5"/>
      <c r="L563" s="5"/>
      <c r="M563" s="5" t="s">
        <v>97</v>
      </c>
      <c r="N563" s="5">
        <v>1224</v>
      </c>
      <c r="O563" s="5">
        <v>45</v>
      </c>
      <c r="P563" s="7" t="s">
        <v>2567</v>
      </c>
      <c r="Q563" s="5" t="s">
        <v>118</v>
      </c>
    </row>
    <row r="564" ht="45" customHeight="1" spans="1:17">
      <c r="A564" s="3">
        <v>560</v>
      </c>
      <c r="B564" s="4" t="s">
        <v>61</v>
      </c>
      <c r="C564" s="5" t="s">
        <v>2164</v>
      </c>
      <c r="D564" s="92" t="s">
        <v>2568</v>
      </c>
      <c r="E564" s="7" t="s">
        <v>2569</v>
      </c>
      <c r="F564" s="7" t="s">
        <v>2570</v>
      </c>
      <c r="G564" s="5" t="s">
        <v>256</v>
      </c>
      <c r="H564" s="5" t="s">
        <v>2418</v>
      </c>
      <c r="I564" s="5">
        <v>30</v>
      </c>
      <c r="J564" s="5">
        <v>30</v>
      </c>
      <c r="K564" s="5"/>
      <c r="L564" s="5"/>
      <c r="M564" s="5" t="s">
        <v>97</v>
      </c>
      <c r="N564" s="5">
        <v>99</v>
      </c>
      <c r="O564" s="5">
        <v>10</v>
      </c>
      <c r="P564" s="7" t="s">
        <v>2571</v>
      </c>
      <c r="Q564" s="5" t="s">
        <v>118</v>
      </c>
    </row>
    <row r="565" ht="45" customHeight="1" spans="1:17">
      <c r="A565" s="3">
        <v>561</v>
      </c>
      <c r="B565" s="4" t="s">
        <v>61</v>
      </c>
      <c r="C565" s="5" t="s">
        <v>2164</v>
      </c>
      <c r="D565" s="87" t="s">
        <v>2572</v>
      </c>
      <c r="E565" s="7" t="s">
        <v>2573</v>
      </c>
      <c r="F565" s="7" t="s">
        <v>2574</v>
      </c>
      <c r="G565" s="5" t="s">
        <v>212</v>
      </c>
      <c r="H565" s="5" t="s">
        <v>825</v>
      </c>
      <c r="I565" s="5">
        <v>75</v>
      </c>
      <c r="J565" s="5">
        <v>75</v>
      </c>
      <c r="K565" s="5"/>
      <c r="L565" s="5"/>
      <c r="M565" s="5" t="s">
        <v>97</v>
      </c>
      <c r="N565" s="5">
        <v>371</v>
      </c>
      <c r="O565" s="5">
        <v>8</v>
      </c>
      <c r="P565" s="7" t="s">
        <v>2575</v>
      </c>
      <c r="Q565" s="5" t="s">
        <v>118</v>
      </c>
    </row>
    <row r="566" ht="45" customHeight="1" spans="1:17">
      <c r="A566" s="3">
        <v>562</v>
      </c>
      <c r="B566" s="4" t="s">
        <v>61</v>
      </c>
      <c r="C566" s="5" t="s">
        <v>2164</v>
      </c>
      <c r="D566" s="87" t="s">
        <v>2576</v>
      </c>
      <c r="E566" s="7" t="s">
        <v>2577</v>
      </c>
      <c r="F566" s="7" t="s">
        <v>2578</v>
      </c>
      <c r="G566" s="5" t="s">
        <v>855</v>
      </c>
      <c r="H566" s="5" t="s">
        <v>1215</v>
      </c>
      <c r="I566" s="5">
        <v>45</v>
      </c>
      <c r="J566" s="5">
        <v>45</v>
      </c>
      <c r="K566" s="5"/>
      <c r="L566" s="5"/>
      <c r="M566" s="5" t="s">
        <v>97</v>
      </c>
      <c r="N566" s="5">
        <v>78</v>
      </c>
      <c r="O566" s="5">
        <v>3</v>
      </c>
      <c r="P566" s="7" t="s">
        <v>2579</v>
      </c>
      <c r="Q566" s="5" t="s">
        <v>118</v>
      </c>
    </row>
    <row r="567" ht="45" customHeight="1" spans="1:17">
      <c r="A567" s="3">
        <v>563</v>
      </c>
      <c r="B567" s="4" t="s">
        <v>61</v>
      </c>
      <c r="C567" s="5" t="s">
        <v>72</v>
      </c>
      <c r="D567" s="87" t="s">
        <v>2580</v>
      </c>
      <c r="E567" s="7" t="s">
        <v>2581</v>
      </c>
      <c r="F567" s="7" t="s">
        <v>2582</v>
      </c>
      <c r="G567" s="5" t="s">
        <v>414</v>
      </c>
      <c r="H567" s="5" t="s">
        <v>415</v>
      </c>
      <c r="I567" s="5">
        <v>60</v>
      </c>
      <c r="J567" s="5">
        <v>60</v>
      </c>
      <c r="K567" s="5"/>
      <c r="L567" s="5"/>
      <c r="M567" s="5" t="s">
        <v>97</v>
      </c>
      <c r="N567" s="5">
        <v>372</v>
      </c>
      <c r="O567" s="5">
        <v>10</v>
      </c>
      <c r="P567" s="7" t="s">
        <v>2583</v>
      </c>
      <c r="Q567" s="5" t="s">
        <v>118</v>
      </c>
    </row>
    <row r="568" ht="45" customHeight="1" spans="1:17">
      <c r="A568" s="3">
        <v>564</v>
      </c>
      <c r="B568" s="4" t="s">
        <v>61</v>
      </c>
      <c r="C568" s="5" t="s">
        <v>72</v>
      </c>
      <c r="D568" s="87" t="s">
        <v>2584</v>
      </c>
      <c r="E568" s="7" t="s">
        <v>2585</v>
      </c>
      <c r="F568" s="7" t="s">
        <v>2586</v>
      </c>
      <c r="G568" s="5" t="s">
        <v>145</v>
      </c>
      <c r="H568" s="5" t="s">
        <v>2587</v>
      </c>
      <c r="I568" s="5">
        <v>15</v>
      </c>
      <c r="J568" s="5">
        <v>15</v>
      </c>
      <c r="K568" s="5"/>
      <c r="L568" s="5"/>
      <c r="M568" s="5" t="s">
        <v>97</v>
      </c>
      <c r="N568" s="5">
        <v>346</v>
      </c>
      <c r="O568" s="5">
        <v>10</v>
      </c>
      <c r="P568" s="7" t="s">
        <v>2588</v>
      </c>
      <c r="Q568" s="5" t="s">
        <v>118</v>
      </c>
    </row>
    <row r="569" ht="45" customHeight="1" spans="1:17">
      <c r="A569" s="3">
        <v>565</v>
      </c>
      <c r="B569" s="4" t="s">
        <v>61</v>
      </c>
      <c r="C569" s="5" t="s">
        <v>72</v>
      </c>
      <c r="D569" s="87" t="s">
        <v>2589</v>
      </c>
      <c r="E569" s="7" t="s">
        <v>2590</v>
      </c>
      <c r="F569" s="7" t="s">
        <v>2591</v>
      </c>
      <c r="G569" s="5" t="s">
        <v>145</v>
      </c>
      <c r="H569" s="5" t="s">
        <v>1495</v>
      </c>
      <c r="I569" s="5">
        <v>40</v>
      </c>
      <c r="J569" s="5">
        <v>40</v>
      </c>
      <c r="K569" s="5"/>
      <c r="L569" s="5"/>
      <c r="M569" s="5" t="s">
        <v>97</v>
      </c>
      <c r="N569" s="5">
        <v>430</v>
      </c>
      <c r="O569" s="5">
        <v>30</v>
      </c>
      <c r="P569" s="7" t="s">
        <v>2592</v>
      </c>
      <c r="Q569" s="5" t="s">
        <v>118</v>
      </c>
    </row>
    <row r="570" ht="45" customHeight="1" spans="1:17">
      <c r="A570" s="3">
        <v>566</v>
      </c>
      <c r="B570" s="4" t="s">
        <v>61</v>
      </c>
      <c r="C570" s="5" t="s">
        <v>72</v>
      </c>
      <c r="D570" s="6" t="s">
        <v>2593</v>
      </c>
      <c r="E570" s="7" t="s">
        <v>2594</v>
      </c>
      <c r="F570" s="7" t="s">
        <v>2595</v>
      </c>
      <c r="G570" s="5" t="s">
        <v>256</v>
      </c>
      <c r="H570" s="5" t="s">
        <v>1120</v>
      </c>
      <c r="I570" s="5">
        <v>22</v>
      </c>
      <c r="J570" s="5">
        <v>22</v>
      </c>
      <c r="K570" s="5"/>
      <c r="L570" s="5"/>
      <c r="M570" s="5" t="s">
        <v>97</v>
      </c>
      <c r="N570" s="5">
        <v>396</v>
      </c>
      <c r="O570" s="5">
        <v>11</v>
      </c>
      <c r="P570" s="7" t="s">
        <v>2596</v>
      </c>
      <c r="Q570" s="5" t="s">
        <v>118</v>
      </c>
    </row>
    <row r="571" ht="45" customHeight="1" spans="1:17">
      <c r="A571" s="3">
        <v>567</v>
      </c>
      <c r="B571" s="12" t="s">
        <v>61</v>
      </c>
      <c r="C571" s="5" t="s">
        <v>2288</v>
      </c>
      <c r="D571" s="6" t="s">
        <v>2597</v>
      </c>
      <c r="E571" s="14" t="s">
        <v>2598</v>
      </c>
      <c r="F571" s="14" t="s">
        <v>2599</v>
      </c>
      <c r="G571" s="13" t="s">
        <v>139</v>
      </c>
      <c r="H571" s="13" t="s">
        <v>628</v>
      </c>
      <c r="I571" s="13">
        <v>13</v>
      </c>
      <c r="J571" s="13">
        <v>13</v>
      </c>
      <c r="K571" s="13"/>
      <c r="L571" s="13"/>
      <c r="M571" s="13" t="s">
        <v>97</v>
      </c>
      <c r="N571" s="13">
        <v>98</v>
      </c>
      <c r="O571" s="13">
        <v>4</v>
      </c>
      <c r="P571" s="14" t="s">
        <v>2600</v>
      </c>
      <c r="Q571" s="13" t="s">
        <v>118</v>
      </c>
    </row>
    <row r="572" ht="45" customHeight="1" spans="1:17">
      <c r="A572" s="3">
        <v>568</v>
      </c>
      <c r="B572" s="12" t="s">
        <v>61</v>
      </c>
      <c r="C572" s="13" t="s">
        <v>72</v>
      </c>
      <c r="D572" s="6" t="s">
        <v>2601</v>
      </c>
      <c r="E572" s="14" t="s">
        <v>2602</v>
      </c>
      <c r="F572" s="14" t="s">
        <v>2603</v>
      </c>
      <c r="G572" s="13" t="s">
        <v>139</v>
      </c>
      <c r="H572" s="13" t="s">
        <v>161</v>
      </c>
      <c r="I572" s="13">
        <v>19</v>
      </c>
      <c r="J572" s="13">
        <v>19</v>
      </c>
      <c r="K572" s="13"/>
      <c r="L572" s="13"/>
      <c r="M572" s="13" t="s">
        <v>97</v>
      </c>
      <c r="N572" s="13">
        <v>71</v>
      </c>
      <c r="O572" s="13">
        <v>20</v>
      </c>
      <c r="P572" s="14" t="s">
        <v>2604</v>
      </c>
      <c r="Q572" s="13" t="s">
        <v>118</v>
      </c>
    </row>
    <row r="573" ht="45" customHeight="1" spans="1:17">
      <c r="A573" s="3">
        <v>569</v>
      </c>
      <c r="B573" s="4" t="s">
        <v>61</v>
      </c>
      <c r="C573" s="5" t="s">
        <v>2164</v>
      </c>
      <c r="D573" s="87" t="s">
        <v>2605</v>
      </c>
      <c r="E573" s="7" t="s">
        <v>2606</v>
      </c>
      <c r="F573" s="7" t="s">
        <v>2607</v>
      </c>
      <c r="G573" s="5" t="s">
        <v>128</v>
      </c>
      <c r="H573" s="5" t="s">
        <v>2346</v>
      </c>
      <c r="I573" s="5">
        <v>30</v>
      </c>
      <c r="J573" s="5">
        <v>30</v>
      </c>
      <c r="K573" s="5"/>
      <c r="L573" s="5"/>
      <c r="M573" s="5" t="s">
        <v>97</v>
      </c>
      <c r="N573" s="5">
        <v>51</v>
      </c>
      <c r="O573" s="5">
        <v>8</v>
      </c>
      <c r="P573" s="7" t="s">
        <v>2608</v>
      </c>
      <c r="Q573" s="5" t="s">
        <v>118</v>
      </c>
    </row>
    <row r="574" ht="45" customHeight="1" spans="1:17">
      <c r="A574" s="3">
        <v>570</v>
      </c>
      <c r="B574" s="4" t="s">
        <v>61</v>
      </c>
      <c r="C574" s="5" t="s">
        <v>72</v>
      </c>
      <c r="D574" s="87" t="s">
        <v>2609</v>
      </c>
      <c r="E574" s="7" t="s">
        <v>2610</v>
      </c>
      <c r="F574" s="7" t="s">
        <v>2611</v>
      </c>
      <c r="G574" s="5" t="s">
        <v>145</v>
      </c>
      <c r="H574" s="5" t="s">
        <v>986</v>
      </c>
      <c r="I574" s="5">
        <v>10</v>
      </c>
      <c r="J574" s="5">
        <v>10</v>
      </c>
      <c r="K574" s="5"/>
      <c r="L574" s="5"/>
      <c r="M574" s="5" t="s">
        <v>97</v>
      </c>
      <c r="N574" s="5">
        <v>340</v>
      </c>
      <c r="O574" s="5">
        <v>2</v>
      </c>
      <c r="P574" s="7" t="s">
        <v>2612</v>
      </c>
      <c r="Q574" s="5" t="s">
        <v>118</v>
      </c>
    </row>
    <row r="575" ht="45" customHeight="1" spans="1:17">
      <c r="A575" s="3">
        <v>571</v>
      </c>
      <c r="B575" s="4" t="s">
        <v>61</v>
      </c>
      <c r="C575" s="5" t="s">
        <v>72</v>
      </c>
      <c r="D575" s="38" t="s">
        <v>2613</v>
      </c>
      <c r="E575" s="7" t="s">
        <v>2614</v>
      </c>
      <c r="F575" s="7" t="s">
        <v>2615</v>
      </c>
      <c r="G575" s="5" t="s">
        <v>916</v>
      </c>
      <c r="H575" s="5" t="s">
        <v>2616</v>
      </c>
      <c r="I575" s="5">
        <v>30</v>
      </c>
      <c r="J575" s="5">
        <v>30</v>
      </c>
      <c r="K575" s="5"/>
      <c r="L575" s="5"/>
      <c r="M575" s="5" t="s">
        <v>97</v>
      </c>
      <c r="N575" s="5">
        <v>203</v>
      </c>
      <c r="O575" s="5">
        <v>3</v>
      </c>
      <c r="P575" s="7" t="s">
        <v>2617</v>
      </c>
      <c r="Q575" s="5" t="s">
        <v>118</v>
      </c>
    </row>
    <row r="576" ht="45" customHeight="1" spans="1:17">
      <c r="A576" s="3">
        <v>572</v>
      </c>
      <c r="B576" s="4" t="s">
        <v>61</v>
      </c>
      <c r="C576" s="5" t="s">
        <v>2164</v>
      </c>
      <c r="D576" s="87" t="s">
        <v>2618</v>
      </c>
      <c r="E576" s="7" t="s">
        <v>2619</v>
      </c>
      <c r="F576" s="7" t="s">
        <v>2620</v>
      </c>
      <c r="G576" s="5" t="s">
        <v>712</v>
      </c>
      <c r="H576" s="5" t="s">
        <v>1106</v>
      </c>
      <c r="I576" s="5">
        <v>200</v>
      </c>
      <c r="J576" s="5">
        <v>200</v>
      </c>
      <c r="K576" s="5"/>
      <c r="L576" s="5"/>
      <c r="M576" s="5" t="s">
        <v>97</v>
      </c>
      <c r="N576" s="5">
        <v>512</v>
      </c>
      <c r="O576" s="5">
        <v>8</v>
      </c>
      <c r="P576" s="7" t="s">
        <v>2621</v>
      </c>
      <c r="Q576" s="5" t="s">
        <v>118</v>
      </c>
    </row>
    <row r="577" ht="45" customHeight="1" spans="1:17">
      <c r="A577" s="3">
        <v>573</v>
      </c>
      <c r="B577" s="4" t="s">
        <v>29</v>
      </c>
      <c r="C577" s="5" t="s">
        <v>2622</v>
      </c>
      <c r="D577" s="6" t="s">
        <v>2623</v>
      </c>
      <c r="E577" s="7" t="s">
        <v>2624</v>
      </c>
      <c r="F577" s="7" t="s">
        <v>2625</v>
      </c>
      <c r="G577" s="5" t="s">
        <v>104</v>
      </c>
      <c r="H577" s="5" t="s">
        <v>104</v>
      </c>
      <c r="I577" s="5">
        <v>100</v>
      </c>
      <c r="J577" s="5">
        <v>100</v>
      </c>
      <c r="K577" s="5"/>
      <c r="L577" s="5"/>
      <c r="M577" s="5" t="s">
        <v>97</v>
      </c>
      <c r="N577" s="5">
        <v>300</v>
      </c>
      <c r="O577" s="5">
        <v>300</v>
      </c>
      <c r="P577" s="7" t="s">
        <v>2626</v>
      </c>
      <c r="Q577" s="5" t="s">
        <v>106</v>
      </c>
    </row>
    <row r="578" ht="45" customHeight="1" spans="1:17">
      <c r="A578" s="3">
        <v>574</v>
      </c>
      <c r="B578" s="4" t="s">
        <v>29</v>
      </c>
      <c r="C578" s="5" t="s">
        <v>2627</v>
      </c>
      <c r="D578" s="5" t="s">
        <v>2279</v>
      </c>
      <c r="E578" s="5" t="s">
        <v>2628</v>
      </c>
      <c r="F578" s="5" t="s">
        <v>2629</v>
      </c>
      <c r="G578" s="5" t="s">
        <v>104</v>
      </c>
      <c r="H578" s="5" t="s">
        <v>104</v>
      </c>
      <c r="I578" s="5">
        <v>10</v>
      </c>
      <c r="J578" s="5"/>
      <c r="K578" s="5"/>
      <c r="L578" s="5">
        <v>10</v>
      </c>
      <c r="M578" s="5" t="s">
        <v>97</v>
      </c>
      <c r="N578" s="5">
        <v>266</v>
      </c>
      <c r="O578" s="5">
        <v>14</v>
      </c>
      <c r="P578" s="5" t="s">
        <v>2630</v>
      </c>
      <c r="Q578" s="5" t="s">
        <v>1565</v>
      </c>
    </row>
    <row r="579" ht="45" customHeight="1" spans="1:17">
      <c r="A579" s="3">
        <v>575</v>
      </c>
      <c r="B579" s="4" t="s">
        <v>2631</v>
      </c>
      <c r="C579" s="5" t="s">
        <v>72</v>
      </c>
      <c r="D579" s="6" t="s">
        <v>2632</v>
      </c>
      <c r="E579" s="7" t="s">
        <v>2633</v>
      </c>
      <c r="F579" s="7" t="s">
        <v>2634</v>
      </c>
      <c r="G579" s="5" t="s">
        <v>104</v>
      </c>
      <c r="H579" s="5" t="s">
        <v>104</v>
      </c>
      <c r="I579" s="5">
        <v>10</v>
      </c>
      <c r="J579" s="5">
        <v>10</v>
      </c>
      <c r="K579" s="5"/>
      <c r="L579" s="5"/>
      <c r="M579" s="5" t="s">
        <v>97</v>
      </c>
      <c r="N579" s="5">
        <v>432</v>
      </c>
      <c r="O579" s="5">
        <v>200</v>
      </c>
      <c r="P579" s="7" t="s">
        <v>2635</v>
      </c>
      <c r="Q579" s="5" t="s">
        <v>106</v>
      </c>
    </row>
    <row r="580" ht="45" customHeight="1" spans="1:17">
      <c r="A580" s="3">
        <v>576</v>
      </c>
      <c r="B580" s="4" t="s">
        <v>2631</v>
      </c>
      <c r="C580" s="5" t="s">
        <v>2636</v>
      </c>
      <c r="D580" s="6" t="s">
        <v>2637</v>
      </c>
      <c r="E580" s="7" t="s">
        <v>2638</v>
      </c>
      <c r="F580" s="7" t="s">
        <v>2636</v>
      </c>
      <c r="G580" s="5" t="s">
        <v>104</v>
      </c>
      <c r="H580" s="5" t="s">
        <v>104</v>
      </c>
      <c r="I580" s="5">
        <v>45</v>
      </c>
      <c r="J580" s="5">
        <v>45</v>
      </c>
      <c r="K580" s="5"/>
      <c r="L580" s="5"/>
      <c r="M580" s="5" t="s">
        <v>97</v>
      </c>
      <c r="N580" s="5">
        <v>756</v>
      </c>
      <c r="O580" s="5">
        <v>500</v>
      </c>
      <c r="P580" s="7" t="s">
        <v>2639</v>
      </c>
      <c r="Q580" s="5" t="s">
        <v>1565</v>
      </c>
    </row>
    <row r="581" ht="45" customHeight="1" spans="1:17">
      <c r="A581" s="3">
        <v>577</v>
      </c>
      <c r="B581" s="4" t="s">
        <v>14</v>
      </c>
      <c r="C581" s="5" t="s">
        <v>2640</v>
      </c>
      <c r="D581" s="6" t="s">
        <v>2641</v>
      </c>
      <c r="E581" s="7" t="s">
        <v>2642</v>
      </c>
      <c r="F581" s="7" t="s">
        <v>2643</v>
      </c>
      <c r="G581" s="5" t="s">
        <v>104</v>
      </c>
      <c r="H581" s="5" t="s">
        <v>104</v>
      </c>
      <c r="I581" s="5">
        <v>10</v>
      </c>
      <c r="J581" s="5">
        <v>10</v>
      </c>
      <c r="K581" s="5"/>
      <c r="L581" s="5"/>
      <c r="M581" s="5" t="s">
        <v>97</v>
      </c>
      <c r="N581" s="5">
        <v>80</v>
      </c>
      <c r="O581" s="5">
        <v>80</v>
      </c>
      <c r="P581" s="7" t="s">
        <v>2644</v>
      </c>
      <c r="Q581" s="5" t="s">
        <v>2645</v>
      </c>
    </row>
    <row r="582" ht="45" customHeight="1" spans="1:17">
      <c r="A582" s="3">
        <v>578</v>
      </c>
      <c r="B582" s="4" t="s">
        <v>57</v>
      </c>
      <c r="C582" s="5" t="s">
        <v>2646</v>
      </c>
      <c r="D582" s="6" t="s">
        <v>2647</v>
      </c>
      <c r="E582" s="7" t="s">
        <v>2648</v>
      </c>
      <c r="F582" s="7" t="s">
        <v>2649</v>
      </c>
      <c r="G582" s="5" t="s">
        <v>104</v>
      </c>
      <c r="H582" s="5" t="s">
        <v>104</v>
      </c>
      <c r="I582" s="5">
        <v>215.6</v>
      </c>
      <c r="J582" s="5">
        <v>215.6</v>
      </c>
      <c r="K582" s="5"/>
      <c r="L582" s="23"/>
      <c r="M582" s="5" t="s">
        <v>97</v>
      </c>
      <c r="N582" s="5">
        <v>2171</v>
      </c>
      <c r="O582" s="5">
        <v>620</v>
      </c>
      <c r="P582" s="7" t="s">
        <v>2650</v>
      </c>
      <c r="Q582" s="5" t="s">
        <v>106</v>
      </c>
    </row>
    <row r="583" ht="45" customHeight="1" spans="1:17">
      <c r="A583" s="3">
        <v>579</v>
      </c>
      <c r="B583" s="4" t="s">
        <v>73</v>
      </c>
      <c r="C583" s="5" t="s">
        <v>73</v>
      </c>
      <c r="D583" s="6" t="s">
        <v>2651</v>
      </c>
      <c r="E583" s="7" t="s">
        <v>2652</v>
      </c>
      <c r="F583" s="7" t="s">
        <v>73</v>
      </c>
      <c r="G583" s="5" t="s">
        <v>104</v>
      </c>
      <c r="H583" s="5" t="s">
        <v>104</v>
      </c>
      <c r="I583" s="5">
        <v>150</v>
      </c>
      <c r="J583" s="5">
        <v>150</v>
      </c>
      <c r="K583" s="5"/>
      <c r="L583" s="5"/>
      <c r="M583" s="5" t="s">
        <v>97</v>
      </c>
      <c r="N583" s="5">
        <v>200</v>
      </c>
      <c r="O583" s="5">
        <v>200</v>
      </c>
      <c r="P583" s="7" t="s">
        <v>2653</v>
      </c>
      <c r="Q583" s="5" t="s">
        <v>106</v>
      </c>
    </row>
    <row r="584" ht="45" customHeight="1" spans="1:17">
      <c r="A584" s="3">
        <v>580</v>
      </c>
      <c r="B584" s="4" t="s">
        <v>42</v>
      </c>
      <c r="C584" s="5" t="s">
        <v>2654</v>
      </c>
      <c r="D584" s="6" t="s">
        <v>2655</v>
      </c>
      <c r="E584" s="7" t="s">
        <v>2656</v>
      </c>
      <c r="F584" s="7" t="s">
        <v>2657</v>
      </c>
      <c r="G584" s="5" t="s">
        <v>104</v>
      </c>
      <c r="H584" s="5" t="s">
        <v>104</v>
      </c>
      <c r="I584" s="5">
        <v>1000</v>
      </c>
      <c r="J584" s="5"/>
      <c r="K584" s="5"/>
      <c r="L584" s="5">
        <v>1000</v>
      </c>
      <c r="M584" s="5" t="s">
        <v>97</v>
      </c>
      <c r="N584" s="5">
        <v>800</v>
      </c>
      <c r="O584" s="5">
        <v>740</v>
      </c>
      <c r="P584" s="7" t="s">
        <v>2658</v>
      </c>
      <c r="Q584" s="5" t="s">
        <v>2659</v>
      </c>
    </row>
    <row r="585" ht="45" customHeight="1" spans="1:17">
      <c r="A585" s="3">
        <v>581</v>
      </c>
      <c r="B585" s="4" t="s">
        <v>42</v>
      </c>
      <c r="C585" s="5" t="s">
        <v>2660</v>
      </c>
      <c r="D585" s="10" t="s">
        <v>2661</v>
      </c>
      <c r="E585" s="7" t="s">
        <v>2662</v>
      </c>
      <c r="F585" s="7" t="s">
        <v>2663</v>
      </c>
      <c r="G585" s="5" t="s">
        <v>104</v>
      </c>
      <c r="H585" s="5" t="s">
        <v>104</v>
      </c>
      <c r="I585" s="5">
        <v>3900</v>
      </c>
      <c r="J585" s="5"/>
      <c r="K585" s="5"/>
      <c r="L585" s="5">
        <v>3900</v>
      </c>
      <c r="M585" s="5" t="s">
        <v>97</v>
      </c>
      <c r="N585" s="5">
        <v>6700</v>
      </c>
      <c r="O585" s="5">
        <v>2200</v>
      </c>
      <c r="P585" s="7" t="s">
        <v>2664</v>
      </c>
      <c r="Q585" s="5" t="s">
        <v>2659</v>
      </c>
    </row>
  </sheetData>
  <autoFilter ref="A4:Q585">
    <sortState ref="A4:Q585">
      <sortCondition ref="B4"/>
    </sortState>
    <extLst/>
  </autoFilter>
  <mergeCells count="14">
    <mergeCell ref="A2:Q2"/>
    <mergeCell ref="G3:H3"/>
    <mergeCell ref="I3:L3"/>
    <mergeCell ref="A3:A4"/>
    <mergeCell ref="B3:B4"/>
    <mergeCell ref="C3:C4"/>
    <mergeCell ref="D3:D4"/>
    <mergeCell ref="E3:E4"/>
    <mergeCell ref="F3:F4"/>
    <mergeCell ref="M3:M4"/>
    <mergeCell ref="N3:N4"/>
    <mergeCell ref="O3:O4"/>
    <mergeCell ref="P3:P4"/>
    <mergeCell ref="Q3:Q4"/>
  </mergeCells>
  <pageMargins left="0.700694444444445" right="0.700694444444445" top="0.751388888888889" bottom="0.751388888888889" header="0.298611111111111" footer="0.298611111111111"/>
  <pageSetup paperSize="9" scale="60" fitToHeight="0"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Q10"/>
  <sheetViews>
    <sheetView zoomScale="70" zoomScaleNormal="70" workbookViewId="0">
      <selection activeCell="A2" sqref="A2:Q2"/>
    </sheetView>
  </sheetViews>
  <sheetFormatPr defaultColWidth="8.72727272727273" defaultRowHeight="14"/>
  <cols>
    <col min="1" max="1" width="4.88181818181818" customWidth="1"/>
    <col min="2" max="2" width="11.3727272727273" customWidth="1"/>
    <col min="3" max="3" width="7.79090909090909" customWidth="1"/>
    <col min="4" max="4" width="8.37272727272727" customWidth="1"/>
    <col min="5" max="5" width="36.0272727272727" customWidth="1"/>
    <col min="6" max="6" width="30.6272727272727" customWidth="1"/>
    <col min="7" max="7" width="9.25454545454545" customWidth="1"/>
    <col min="8" max="8" width="10.7545454545455" customWidth="1"/>
    <col min="9" max="9" width="11.8727272727273" customWidth="1"/>
    <col min="10" max="10" width="12.2545454545455" customWidth="1"/>
    <col min="11" max="11" width="10.6272727272727" customWidth="1"/>
    <col min="12" max="12" width="11" customWidth="1"/>
    <col min="13" max="13" width="8.52727272727273" customWidth="1"/>
    <col min="14" max="15" width="7.63636363636364" customWidth="1"/>
    <col min="16" max="16" width="19.7545454545455" customWidth="1"/>
    <col min="17" max="17" width="13.7909090909091" customWidth="1"/>
    <col min="18" max="16384" width="9"/>
  </cols>
  <sheetData>
    <row r="2" ht="54" customHeight="1" spans="1:17">
      <c r="A2" s="1" t="s">
        <v>2665</v>
      </c>
      <c r="B2" s="1"/>
      <c r="C2" s="1"/>
      <c r="D2" s="1"/>
      <c r="E2" s="1"/>
      <c r="F2" s="1"/>
      <c r="G2" s="1"/>
      <c r="H2" s="1"/>
      <c r="I2" s="1"/>
      <c r="J2" s="1"/>
      <c r="K2" s="1"/>
      <c r="L2" s="1"/>
      <c r="M2" s="1"/>
      <c r="N2" s="1"/>
      <c r="O2" s="1"/>
      <c r="P2" s="1"/>
      <c r="Q2" s="1"/>
    </row>
    <row r="3" ht="34" customHeight="1" spans="1:17">
      <c r="A3" s="2" t="s">
        <v>77</v>
      </c>
      <c r="B3" s="2" t="s">
        <v>3</v>
      </c>
      <c r="C3" s="2" t="s">
        <v>4</v>
      </c>
      <c r="D3" s="2" t="s">
        <v>78</v>
      </c>
      <c r="E3" s="2" t="s">
        <v>79</v>
      </c>
      <c r="F3" s="2" t="s">
        <v>80</v>
      </c>
      <c r="G3" s="2" t="s">
        <v>81</v>
      </c>
      <c r="H3" s="2"/>
      <c r="I3" s="15" t="s">
        <v>82</v>
      </c>
      <c r="J3" s="16"/>
      <c r="K3" s="16"/>
      <c r="L3" s="17"/>
      <c r="M3" s="2" t="s">
        <v>83</v>
      </c>
      <c r="N3" s="18" t="s">
        <v>84</v>
      </c>
      <c r="O3" s="18" t="s">
        <v>85</v>
      </c>
      <c r="P3" s="2" t="s">
        <v>2666</v>
      </c>
      <c r="Q3" s="2" t="s">
        <v>7</v>
      </c>
    </row>
    <row r="4" ht="48" spans="1:17">
      <c r="A4" s="2"/>
      <c r="B4" s="2"/>
      <c r="C4" s="2"/>
      <c r="D4" s="2"/>
      <c r="E4" s="2"/>
      <c r="F4" s="2"/>
      <c r="G4" s="2" t="s">
        <v>87</v>
      </c>
      <c r="H4" s="2" t="s">
        <v>88</v>
      </c>
      <c r="I4" s="19" t="s">
        <v>8</v>
      </c>
      <c r="J4" s="20" t="s">
        <v>9</v>
      </c>
      <c r="K4" s="21" t="s">
        <v>89</v>
      </c>
      <c r="L4" s="20" t="s">
        <v>90</v>
      </c>
      <c r="M4" s="2"/>
      <c r="N4" s="22"/>
      <c r="O4" s="22"/>
      <c r="P4" s="2"/>
      <c r="Q4" s="2"/>
    </row>
    <row r="5" ht="24" customHeight="1" spans="1:17">
      <c r="A5" s="23"/>
      <c r="B5" s="23"/>
      <c r="C5" s="23"/>
      <c r="D5" s="23"/>
      <c r="E5" s="23"/>
      <c r="F5" s="23"/>
      <c r="G5" s="23"/>
      <c r="H5" s="23"/>
      <c r="I5" s="23"/>
      <c r="J5" s="23"/>
      <c r="K5" s="23"/>
      <c r="L5" s="23"/>
      <c r="M5" s="23"/>
      <c r="N5" s="23"/>
      <c r="O5" s="23"/>
      <c r="P5" s="23"/>
      <c r="Q5" s="23"/>
    </row>
    <row r="6" ht="45" customHeight="1" spans="1:17">
      <c r="A6" s="3">
        <v>1</v>
      </c>
      <c r="B6" s="5" t="s">
        <v>61</v>
      </c>
      <c r="C6" s="5" t="s">
        <v>2164</v>
      </c>
      <c r="D6" s="87" t="s">
        <v>2436</v>
      </c>
      <c r="E6" s="7" t="s">
        <v>2437</v>
      </c>
      <c r="F6" s="7" t="s">
        <v>2438</v>
      </c>
      <c r="G6" s="5" t="s">
        <v>145</v>
      </c>
      <c r="H6" s="5" t="s">
        <v>2439</v>
      </c>
      <c r="I6" s="5">
        <v>25</v>
      </c>
      <c r="J6" s="5">
        <v>25</v>
      </c>
      <c r="K6" s="5"/>
      <c r="L6" s="5"/>
      <c r="M6" s="5" t="s">
        <v>97</v>
      </c>
      <c r="N6" s="5">
        <v>50</v>
      </c>
      <c r="O6" s="5">
        <v>1</v>
      </c>
      <c r="P6" s="7" t="s">
        <v>2440</v>
      </c>
      <c r="Q6" s="5" t="s">
        <v>118</v>
      </c>
    </row>
    <row r="7" ht="45" customHeight="1" spans="1:17">
      <c r="A7" s="3">
        <v>2</v>
      </c>
      <c r="B7" s="4" t="s">
        <v>49</v>
      </c>
      <c r="C7" s="5" t="s">
        <v>107</v>
      </c>
      <c r="D7" s="87" t="s">
        <v>691</v>
      </c>
      <c r="E7" s="7" t="s">
        <v>692</v>
      </c>
      <c r="F7" s="7" t="s">
        <v>693</v>
      </c>
      <c r="G7" s="5" t="s">
        <v>354</v>
      </c>
      <c r="H7" s="5" t="s">
        <v>694</v>
      </c>
      <c r="I7" s="5">
        <v>30</v>
      </c>
      <c r="J7" s="5">
        <v>30</v>
      </c>
      <c r="K7" s="5"/>
      <c r="L7" s="5"/>
      <c r="M7" s="5" t="s">
        <v>97</v>
      </c>
      <c r="N7" s="5">
        <v>315</v>
      </c>
      <c r="O7" s="5">
        <v>10</v>
      </c>
      <c r="P7" s="7" t="s">
        <v>695</v>
      </c>
      <c r="Q7" s="5" t="s">
        <v>118</v>
      </c>
    </row>
    <row r="8" ht="45" customHeight="1" spans="1:17">
      <c r="A8" s="3">
        <v>3</v>
      </c>
      <c r="B8" s="4" t="s">
        <v>49</v>
      </c>
      <c r="C8" s="5" t="s">
        <v>107</v>
      </c>
      <c r="D8" s="87" t="s">
        <v>519</v>
      </c>
      <c r="E8" s="7" t="s">
        <v>520</v>
      </c>
      <c r="F8" s="7" t="s">
        <v>521</v>
      </c>
      <c r="G8" s="5" t="s">
        <v>145</v>
      </c>
      <c r="H8" s="5" t="s">
        <v>522</v>
      </c>
      <c r="I8" s="5">
        <v>20</v>
      </c>
      <c r="J8" s="5">
        <v>20</v>
      </c>
      <c r="K8" s="5"/>
      <c r="L8" s="5"/>
      <c r="M8" s="5" t="s">
        <v>97</v>
      </c>
      <c r="N8" s="5">
        <v>285</v>
      </c>
      <c r="O8" s="5">
        <v>7</v>
      </c>
      <c r="P8" s="7" t="s">
        <v>400</v>
      </c>
      <c r="Q8" s="5" t="s">
        <v>118</v>
      </c>
    </row>
    <row r="9" ht="45" customHeight="1" spans="1:17">
      <c r="A9" s="3">
        <v>4</v>
      </c>
      <c r="B9" s="4" t="s">
        <v>49</v>
      </c>
      <c r="C9" s="5" t="s">
        <v>107</v>
      </c>
      <c r="D9" s="89" t="s">
        <v>351</v>
      </c>
      <c r="E9" s="7" t="s">
        <v>352</v>
      </c>
      <c r="F9" s="7" t="s">
        <v>353</v>
      </c>
      <c r="G9" s="5" t="s">
        <v>354</v>
      </c>
      <c r="H9" s="5" t="s">
        <v>355</v>
      </c>
      <c r="I9" s="5">
        <v>320</v>
      </c>
      <c r="J9" s="5">
        <v>320</v>
      </c>
      <c r="K9" s="5"/>
      <c r="L9" s="5"/>
      <c r="M9" s="5" t="s">
        <v>97</v>
      </c>
      <c r="N9" s="5">
        <v>345</v>
      </c>
      <c r="O9" s="5">
        <v>9</v>
      </c>
      <c r="P9" s="7" t="s">
        <v>356</v>
      </c>
      <c r="Q9" s="5" t="s">
        <v>118</v>
      </c>
    </row>
    <row r="10" ht="45" customHeight="1" spans="1:17">
      <c r="A10" s="3">
        <v>5</v>
      </c>
      <c r="B10" s="4" t="s">
        <v>49</v>
      </c>
      <c r="C10" s="5" t="s">
        <v>107</v>
      </c>
      <c r="D10" s="87" t="s">
        <v>1103</v>
      </c>
      <c r="E10" s="7" t="s">
        <v>1104</v>
      </c>
      <c r="F10" s="7" t="s">
        <v>1105</v>
      </c>
      <c r="G10" s="5" t="s">
        <v>712</v>
      </c>
      <c r="H10" s="5" t="s">
        <v>1106</v>
      </c>
      <c r="I10" s="5">
        <v>180</v>
      </c>
      <c r="J10" s="5">
        <v>180</v>
      </c>
      <c r="K10" s="5"/>
      <c r="L10" s="5"/>
      <c r="M10" s="5" t="s">
        <v>97</v>
      </c>
      <c r="N10" s="5">
        <v>174</v>
      </c>
      <c r="O10" s="5">
        <v>4</v>
      </c>
      <c r="P10" s="7" t="s">
        <v>1107</v>
      </c>
      <c r="Q10" s="5" t="s">
        <v>118</v>
      </c>
    </row>
  </sheetData>
  <mergeCells count="14">
    <mergeCell ref="A2:Q2"/>
    <mergeCell ref="G3:H3"/>
    <mergeCell ref="I3:L3"/>
    <mergeCell ref="A3:A4"/>
    <mergeCell ref="B3:B4"/>
    <mergeCell ref="C3:C4"/>
    <mergeCell ref="D3:D4"/>
    <mergeCell ref="E3:E4"/>
    <mergeCell ref="F3:F4"/>
    <mergeCell ref="M3:M4"/>
    <mergeCell ref="N3:N4"/>
    <mergeCell ref="O3:O4"/>
    <mergeCell ref="P3:P4"/>
    <mergeCell ref="Q3:Q4"/>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Q10"/>
  <sheetViews>
    <sheetView tabSelected="1" zoomScale="70" zoomScaleNormal="70" topLeftCell="A2" workbookViewId="0">
      <selection activeCell="K9" sqref="K9"/>
    </sheetView>
  </sheetViews>
  <sheetFormatPr defaultColWidth="8.72727272727273" defaultRowHeight="14"/>
  <cols>
    <col min="1" max="1" width="4.88181818181818" customWidth="1"/>
    <col min="2" max="2" width="11.3727272727273" customWidth="1"/>
    <col min="3" max="3" width="7.79090909090909" customWidth="1"/>
    <col min="4" max="4" width="8.37272727272727" customWidth="1"/>
    <col min="5" max="5" width="36.0272727272727" customWidth="1"/>
    <col min="6" max="6" width="30.6272727272727" customWidth="1"/>
    <col min="7" max="7" width="9.25454545454545" customWidth="1"/>
    <col min="8" max="8" width="10.7545454545455" customWidth="1"/>
    <col min="9" max="9" width="11.8727272727273" customWidth="1"/>
    <col min="10" max="10" width="12.2545454545455" customWidth="1"/>
    <col min="11" max="11" width="10.6272727272727" customWidth="1"/>
    <col min="12" max="12" width="11" customWidth="1"/>
    <col min="13" max="13" width="8.52727272727273" customWidth="1"/>
    <col min="14" max="15" width="7.63636363636364" customWidth="1"/>
    <col min="16" max="16" width="19.7545454545455" customWidth="1"/>
    <col min="17" max="17" width="13.7909090909091" customWidth="1"/>
  </cols>
  <sheetData>
    <row r="2" ht="26.5" spans="1:17">
      <c r="A2" s="1" t="s">
        <v>2667</v>
      </c>
      <c r="B2" s="1"/>
      <c r="C2" s="1"/>
      <c r="D2" s="1"/>
      <c r="E2" s="1"/>
      <c r="F2" s="1"/>
      <c r="G2" s="1"/>
      <c r="H2" s="1"/>
      <c r="I2" s="1"/>
      <c r="J2" s="1"/>
      <c r="K2" s="1"/>
      <c r="L2" s="1"/>
      <c r="M2" s="1"/>
      <c r="N2" s="1"/>
      <c r="O2" s="1"/>
      <c r="P2" s="1"/>
      <c r="Q2" s="1"/>
    </row>
    <row r="3" ht="24" customHeight="1" spans="1:17">
      <c r="A3" s="2" t="s">
        <v>77</v>
      </c>
      <c r="B3" s="2" t="s">
        <v>3</v>
      </c>
      <c r="C3" s="2" t="s">
        <v>4</v>
      </c>
      <c r="D3" s="2" t="s">
        <v>78</v>
      </c>
      <c r="E3" s="2" t="s">
        <v>79</v>
      </c>
      <c r="F3" s="2" t="s">
        <v>80</v>
      </c>
      <c r="G3" s="2" t="s">
        <v>81</v>
      </c>
      <c r="H3" s="2"/>
      <c r="I3" s="15" t="s">
        <v>82</v>
      </c>
      <c r="J3" s="16"/>
      <c r="K3" s="16"/>
      <c r="L3" s="17"/>
      <c r="M3" s="2" t="s">
        <v>83</v>
      </c>
      <c r="N3" s="18" t="s">
        <v>84</v>
      </c>
      <c r="O3" s="18" t="s">
        <v>85</v>
      </c>
      <c r="P3" s="2" t="s">
        <v>2666</v>
      </c>
      <c r="Q3" s="2" t="s">
        <v>7</v>
      </c>
    </row>
    <row r="4" ht="48" spans="1:17">
      <c r="A4" s="2"/>
      <c r="B4" s="2"/>
      <c r="C4" s="2"/>
      <c r="D4" s="2"/>
      <c r="E4" s="2"/>
      <c r="F4" s="2"/>
      <c r="G4" s="2" t="s">
        <v>87</v>
      </c>
      <c r="H4" s="2" t="s">
        <v>88</v>
      </c>
      <c r="I4" s="19" t="s">
        <v>8</v>
      </c>
      <c r="J4" s="20" t="s">
        <v>9</v>
      </c>
      <c r="K4" s="21" t="s">
        <v>89</v>
      </c>
      <c r="L4" s="20" t="s">
        <v>90</v>
      </c>
      <c r="M4" s="2"/>
      <c r="N4" s="22"/>
      <c r="O4" s="22"/>
      <c r="P4" s="2"/>
      <c r="Q4" s="2"/>
    </row>
    <row r="5" ht="46" customHeight="1"/>
    <row r="6" ht="61" customHeight="1" spans="1:17">
      <c r="A6" s="3">
        <v>1</v>
      </c>
      <c r="B6" s="4" t="s">
        <v>49</v>
      </c>
      <c r="C6" s="5" t="s">
        <v>107</v>
      </c>
      <c r="D6" s="6" t="s">
        <v>1208</v>
      </c>
      <c r="E6" s="7" t="s">
        <v>1209</v>
      </c>
      <c r="F6" s="7" t="s">
        <v>1210</v>
      </c>
      <c r="G6" s="5" t="s">
        <v>256</v>
      </c>
      <c r="H6" s="5" t="s">
        <v>323</v>
      </c>
      <c r="I6" s="5">
        <v>21.32</v>
      </c>
      <c r="J6" s="5">
        <v>21.32</v>
      </c>
      <c r="K6" s="5"/>
      <c r="L6" s="5"/>
      <c r="M6" s="5" t="s">
        <v>97</v>
      </c>
      <c r="N6" s="5">
        <v>396</v>
      </c>
      <c r="O6" s="5">
        <v>11</v>
      </c>
      <c r="P6" s="7" t="s">
        <v>1211</v>
      </c>
      <c r="Q6" s="5" t="s">
        <v>118</v>
      </c>
    </row>
    <row r="7" ht="45" customHeight="1" spans="1:17">
      <c r="A7" s="3">
        <v>2</v>
      </c>
      <c r="B7" s="4" t="s">
        <v>49</v>
      </c>
      <c r="C7" s="5" t="s">
        <v>107</v>
      </c>
      <c r="D7" s="87" t="s">
        <v>1141</v>
      </c>
      <c r="E7" s="7" t="s">
        <v>1142</v>
      </c>
      <c r="F7" s="8" t="s">
        <v>1143</v>
      </c>
      <c r="G7" s="5" t="s">
        <v>414</v>
      </c>
      <c r="H7" s="5" t="s">
        <v>1144</v>
      </c>
      <c r="I7" s="5">
        <v>30</v>
      </c>
      <c r="J7" s="5">
        <v>30</v>
      </c>
      <c r="K7" s="5"/>
      <c r="L7" s="5"/>
      <c r="M7" s="5" t="s">
        <v>97</v>
      </c>
      <c r="N7" s="5">
        <v>75</v>
      </c>
      <c r="O7" s="5">
        <v>1</v>
      </c>
      <c r="P7" s="7" t="s">
        <v>1145</v>
      </c>
      <c r="Q7" s="5" t="s">
        <v>118</v>
      </c>
    </row>
    <row r="8" ht="45" customHeight="1" spans="1:17">
      <c r="A8" s="3">
        <v>3</v>
      </c>
      <c r="B8" s="9" t="s">
        <v>61</v>
      </c>
      <c r="C8" s="5" t="s">
        <v>2164</v>
      </c>
      <c r="D8" s="10" t="s">
        <v>2374</v>
      </c>
      <c r="E8" s="7" t="s">
        <v>2375</v>
      </c>
      <c r="F8" s="7" t="s">
        <v>2376</v>
      </c>
      <c r="G8" s="5" t="s">
        <v>122</v>
      </c>
      <c r="H8" s="5" t="s">
        <v>2249</v>
      </c>
      <c r="I8" s="5">
        <v>28</v>
      </c>
      <c r="J8" s="5">
        <v>28</v>
      </c>
      <c r="K8" s="5"/>
      <c r="L8" s="9"/>
      <c r="M8" s="5" t="s">
        <v>97</v>
      </c>
      <c r="N8" s="5">
        <v>15</v>
      </c>
      <c r="O8" s="5">
        <v>10</v>
      </c>
      <c r="P8" s="7" t="s">
        <v>2377</v>
      </c>
      <c r="Q8" s="5" t="s">
        <v>118</v>
      </c>
    </row>
    <row r="9" ht="45" customHeight="1" spans="1:17">
      <c r="A9" s="3">
        <v>4</v>
      </c>
      <c r="B9" s="4" t="s">
        <v>49</v>
      </c>
      <c r="C9" s="5" t="s">
        <v>107</v>
      </c>
      <c r="D9" s="89" t="s">
        <v>392</v>
      </c>
      <c r="E9" s="7" t="s">
        <v>393</v>
      </c>
      <c r="F9" s="8" t="s">
        <v>394</v>
      </c>
      <c r="G9" s="5" t="s">
        <v>145</v>
      </c>
      <c r="H9" s="5" t="s">
        <v>313</v>
      </c>
      <c r="I9" s="5">
        <v>6</v>
      </c>
      <c r="J9" s="5">
        <v>6</v>
      </c>
      <c r="K9" s="5"/>
      <c r="L9" s="5"/>
      <c r="M9" s="5" t="s">
        <v>97</v>
      </c>
      <c r="N9" s="5">
        <v>260</v>
      </c>
      <c r="O9" s="5">
        <v>9</v>
      </c>
      <c r="P9" s="7" t="s">
        <v>395</v>
      </c>
      <c r="Q9" s="5" t="s">
        <v>118</v>
      </c>
    </row>
    <row r="10" ht="63" customHeight="1" spans="1:17">
      <c r="A10" s="3">
        <v>5</v>
      </c>
      <c r="B10" s="12" t="s">
        <v>49</v>
      </c>
      <c r="C10" s="13" t="s">
        <v>107</v>
      </c>
      <c r="D10" s="6" t="s">
        <v>163</v>
      </c>
      <c r="E10" s="14" t="s">
        <v>164</v>
      </c>
      <c r="F10" s="14" t="s">
        <v>165</v>
      </c>
      <c r="G10" s="13" t="s">
        <v>139</v>
      </c>
      <c r="H10" s="13" t="s">
        <v>166</v>
      </c>
      <c r="I10" s="13">
        <v>60</v>
      </c>
      <c r="J10" s="13">
        <v>60</v>
      </c>
      <c r="K10" s="13"/>
      <c r="L10" s="13"/>
      <c r="M10" s="13" t="s">
        <v>97</v>
      </c>
      <c r="N10" s="13">
        <v>320</v>
      </c>
      <c r="O10" s="13">
        <v>16</v>
      </c>
      <c r="P10" s="14" t="s">
        <v>167</v>
      </c>
      <c r="Q10" s="13" t="s">
        <v>118</v>
      </c>
    </row>
  </sheetData>
  <mergeCells count="14">
    <mergeCell ref="A2:Q2"/>
    <mergeCell ref="G3:H3"/>
    <mergeCell ref="I3:L3"/>
    <mergeCell ref="A3:A4"/>
    <mergeCell ref="B3:B4"/>
    <mergeCell ref="C3:C4"/>
    <mergeCell ref="D3:D4"/>
    <mergeCell ref="E3:E4"/>
    <mergeCell ref="F3:F4"/>
    <mergeCell ref="M3:M4"/>
    <mergeCell ref="N3:N4"/>
    <mergeCell ref="O3:O4"/>
    <mergeCell ref="P3:P4"/>
    <mergeCell ref="Q3:Q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汇总表</vt:lpstr>
      <vt:lpstr>明细表</vt:lpstr>
      <vt:lpstr>调出表</vt:lpstr>
      <vt:lpstr>调入表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優雅的時光，歲月妳別催</cp:lastModifiedBy>
  <dcterms:created xsi:type="dcterms:W3CDTF">2022-06-14T01:52:00Z</dcterms:created>
  <dcterms:modified xsi:type="dcterms:W3CDTF">2022-11-18T02:21:36Z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7563A90198A34EEE84D36990CE55BE8B</vt:lpwstr>
  </property>
  <property fmtid="{D5CDD505-2E9C-101B-9397-08002B2CF9AE}" pid="3" name="KSOProductBuildVer">
    <vt:lpwstr>2052-11.1.0.12763</vt:lpwstr>
  </property>
</Properties>
</file>