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" sheetId="2" r:id="rId1"/>
    <sheet name="补助详表" sheetId="1" r:id="rId2"/>
  </sheets>
  <definedNames>
    <definedName name="_xlnm._FilterDatabase" localSheetId="1" hidden="1">补助详表!$A$4:$J$30</definedName>
    <definedName name="_xlnm.Print_Titles" localSheetId="1">补助详表!$3:$3</definedName>
  </definedNames>
  <calcPr calcId="144525"/>
</workbook>
</file>

<file path=xl/sharedStrings.xml><?xml version="1.0" encoding="utf-8"?>
<sst xmlns="http://schemas.openxmlformats.org/spreadsheetml/2006/main" count="159" uniqueCount="85">
  <si>
    <t>附件1</t>
  </si>
  <si>
    <t>榆阳区2021年雨露计划（第二批）
项目资金分配表</t>
  </si>
  <si>
    <t>序号</t>
  </si>
  <si>
    <t>乡镇</t>
  </si>
  <si>
    <t>户数</t>
  </si>
  <si>
    <t>财政衔接补助资金（元）</t>
  </si>
  <si>
    <t>备注</t>
  </si>
  <si>
    <t>巴拉素镇</t>
  </si>
  <si>
    <t>岔河则乡</t>
  </si>
  <si>
    <t>古塔镇</t>
  </si>
  <si>
    <t>金鸡滩镇</t>
  </si>
  <si>
    <t>孟家湾乡</t>
  </si>
  <si>
    <t>上盐湾镇</t>
  </si>
  <si>
    <t>鱼河峁镇</t>
  </si>
  <si>
    <t>鱼河镇</t>
  </si>
  <si>
    <t>合计</t>
  </si>
  <si>
    <t>附件2</t>
  </si>
  <si>
    <t>榆阳区2021年雨露计划（第二批）项目资金补助明细表</t>
  </si>
  <si>
    <t>行政村</t>
  </si>
  <si>
    <t>学生姓名</t>
  </si>
  <si>
    <t>户别</t>
  </si>
  <si>
    <t>就读院校</t>
  </si>
  <si>
    <t>入学时间</t>
  </si>
  <si>
    <t>毕业时间</t>
  </si>
  <si>
    <t>补助期限
（学年）</t>
  </si>
  <si>
    <t>财政衔接资金  补助（元）</t>
  </si>
  <si>
    <t>讨讨滩村</t>
  </si>
  <si>
    <t>徐磊</t>
  </si>
  <si>
    <t>脱贫户</t>
  </si>
  <si>
    <t>榆林职业技术学院</t>
  </si>
  <si>
    <t>白城台村</t>
  </si>
  <si>
    <t>赵晓艳</t>
  </si>
  <si>
    <t>刘丹</t>
  </si>
  <si>
    <t>汉中职业技术学院</t>
  </si>
  <si>
    <t>元大滩村</t>
  </si>
  <si>
    <t>屈贵凤</t>
  </si>
  <si>
    <t>郭文凯</t>
  </si>
  <si>
    <t>榆林市职业教育中心</t>
  </si>
  <si>
    <t>周兴园</t>
  </si>
  <si>
    <t>排则湾村</t>
  </si>
  <si>
    <t>高一鸣</t>
  </si>
  <si>
    <t>榆林北方工业职业学校</t>
  </si>
  <si>
    <t>张雷沟村</t>
  </si>
  <si>
    <t>陈明</t>
  </si>
  <si>
    <t>西安医学高等专科学校</t>
  </si>
  <si>
    <t>金海村</t>
  </si>
  <si>
    <t>李欣瑜</t>
  </si>
  <si>
    <t>掌盖界村</t>
  </si>
  <si>
    <t>苏子利</t>
  </si>
  <si>
    <t>陕西国际商贸学院</t>
  </si>
  <si>
    <t>三道河则村</t>
  </si>
  <si>
    <t>纪淑婷</t>
  </si>
  <si>
    <t>榆林能源化工技工学校</t>
  </si>
  <si>
    <t>马场村</t>
  </si>
  <si>
    <t>闫战娥</t>
  </si>
  <si>
    <t>榆林能源科技职业学院</t>
  </si>
  <si>
    <t>上湾盐镇</t>
  </si>
  <si>
    <t>郭兴庄村</t>
  </si>
  <si>
    <t>秦娜英</t>
  </si>
  <si>
    <t>西安电力高等专科学校</t>
  </si>
  <si>
    <t>柏盖梁村</t>
  </si>
  <si>
    <t>高梦余</t>
  </si>
  <si>
    <t>榆林能源交通职业学校</t>
  </si>
  <si>
    <t>董家湾村</t>
  </si>
  <si>
    <t>高新卓</t>
  </si>
  <si>
    <t>田冉</t>
  </si>
  <si>
    <t>高家峁村</t>
  </si>
  <si>
    <t>赵雯雯</t>
  </si>
  <si>
    <t>宝鸡职业技术学院</t>
  </si>
  <si>
    <t>高瑞瑞</t>
  </si>
  <si>
    <t>西安高新科技职业学院</t>
  </si>
  <si>
    <t>李玉兰</t>
  </si>
  <si>
    <t>西安海棠职业学院</t>
  </si>
  <si>
    <t>李文圣</t>
  </si>
  <si>
    <t>陕西广播电视大学</t>
  </si>
  <si>
    <t>李和周</t>
  </si>
  <si>
    <t>陕西省榆林林业学校</t>
  </si>
  <si>
    <t>李和锦</t>
  </si>
  <si>
    <t>陕西警官职业学院</t>
  </si>
  <si>
    <t>高镇</t>
  </si>
  <si>
    <t>李奕江</t>
  </si>
  <si>
    <t>高家洼村</t>
  </si>
  <si>
    <t>张洁</t>
  </si>
  <si>
    <t>王沙洼村</t>
  </si>
  <si>
    <t>王欣媛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</si>
</sst>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theme="1"/>
      <name val="宋体"/>
      <charset val="134"/>
    </font>
    <font>
      <sz val="12"/>
      <color theme="1"/>
      <name val="宋体"/>
      <charset val="134"/>
      <scheme val="minor"/>
    </font>
    <font>
      <sz val="24"/>
      <color theme="1"/>
      <name val="黑体"/>
      <charset val="134"/>
    </font>
    <font>
      <sz val="16"/>
      <color theme="1"/>
      <name val="黑体"/>
      <charset val="134"/>
    </font>
    <font>
      <sz val="13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黑体"/>
      <charset val="134"/>
    </font>
    <font>
      <sz val="22"/>
      <name val="黑体"/>
      <charset val="134"/>
    </font>
    <font>
      <sz val="14"/>
      <color theme="1"/>
      <name val="黑体"/>
      <charset val="134"/>
    </font>
    <font>
      <sz val="11"/>
      <color rgb="FF3F3F76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10" borderId="7" applyNumberFormat="0" applyAlignment="0" applyProtection="0">
      <alignment vertical="center"/>
    </xf>
    <xf numFmtId="0" fontId="20" fillId="10" borderId="2" applyNumberFormat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distributed" vertical="center" indent="2"/>
    </xf>
    <xf numFmtId="0" fontId="1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distributed" vertical="center" wrapText="1" indent="2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indent="2"/>
    </xf>
    <xf numFmtId="0" fontId="3" fillId="0" borderId="1" xfId="0" applyFont="1" applyFill="1" applyBorder="1" applyAlignment="1">
      <alignment horizontal="distributed" vertical="center" wrapText="1" indent="2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workbookViewId="0">
      <selection activeCell="D4" sqref="D4"/>
    </sheetView>
  </sheetViews>
  <sheetFormatPr defaultColWidth="9" defaultRowHeight="13.5" outlineLevelCol="4"/>
  <cols>
    <col min="1" max="1" width="11.125" customWidth="1"/>
    <col min="2" max="2" width="25" customWidth="1"/>
    <col min="3" max="3" width="17.375" customWidth="1"/>
    <col min="4" max="4" width="21.75" customWidth="1"/>
    <col min="5" max="5" width="12" customWidth="1"/>
  </cols>
  <sheetData>
    <row r="1" ht="14.25" spans="1:1">
      <c r="A1" s="7" t="s">
        <v>0</v>
      </c>
    </row>
    <row r="2" ht="75" customHeight="1" spans="1:5">
      <c r="A2" s="29" t="s">
        <v>1</v>
      </c>
      <c r="B2" s="29"/>
      <c r="C2" s="29"/>
      <c r="D2" s="29"/>
      <c r="E2" s="29"/>
    </row>
    <row r="3" ht="50" customHeight="1" spans="1:5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</row>
    <row r="4" ht="50" customHeight="1" spans="1:5">
      <c r="A4" s="31">
        <v>1</v>
      </c>
      <c r="B4" s="31" t="s">
        <v>7</v>
      </c>
      <c r="C4" s="31">
        <v>6</v>
      </c>
      <c r="D4" s="31">
        <v>27000</v>
      </c>
      <c r="E4" s="31"/>
    </row>
    <row r="5" ht="50" customHeight="1" spans="1:5">
      <c r="A5" s="31">
        <v>2</v>
      </c>
      <c r="B5" s="31" t="s">
        <v>8</v>
      </c>
      <c r="C5" s="31">
        <v>1</v>
      </c>
      <c r="D5" s="31">
        <v>3000</v>
      </c>
      <c r="E5" s="31"/>
    </row>
    <row r="6" ht="50" customHeight="1" spans="1:5">
      <c r="A6" s="31">
        <v>3</v>
      </c>
      <c r="B6" s="31" t="s">
        <v>9</v>
      </c>
      <c r="C6" s="31">
        <v>1</v>
      </c>
      <c r="D6" s="31">
        <v>3000</v>
      </c>
      <c r="E6" s="31"/>
    </row>
    <row r="7" ht="50" customHeight="1" spans="1:5">
      <c r="A7" s="31">
        <v>4</v>
      </c>
      <c r="B7" s="31" t="s">
        <v>10</v>
      </c>
      <c r="C7" s="31">
        <v>2</v>
      </c>
      <c r="D7" s="31">
        <v>9000</v>
      </c>
      <c r="E7" s="31"/>
    </row>
    <row r="8" ht="50" customHeight="1" spans="1:5">
      <c r="A8" s="31">
        <v>5</v>
      </c>
      <c r="B8" s="31" t="s">
        <v>11</v>
      </c>
      <c r="C8" s="31">
        <v>2</v>
      </c>
      <c r="D8" s="31">
        <v>6000</v>
      </c>
      <c r="E8" s="31"/>
    </row>
    <row r="9" ht="50" customHeight="1" spans="1:5">
      <c r="A9" s="31">
        <v>6</v>
      </c>
      <c r="B9" s="31" t="s">
        <v>12</v>
      </c>
      <c r="C9" s="31">
        <v>1</v>
      </c>
      <c r="D9" s="31">
        <v>3000</v>
      </c>
      <c r="E9" s="31"/>
    </row>
    <row r="10" ht="50" customHeight="1" spans="1:5">
      <c r="A10" s="31">
        <v>7</v>
      </c>
      <c r="B10" s="31" t="s">
        <v>13</v>
      </c>
      <c r="C10" s="31">
        <v>11</v>
      </c>
      <c r="D10" s="31">
        <v>81000</v>
      </c>
      <c r="E10" s="31"/>
    </row>
    <row r="11" ht="50" customHeight="1" spans="1:5">
      <c r="A11" s="31">
        <v>8</v>
      </c>
      <c r="B11" s="31" t="s">
        <v>14</v>
      </c>
      <c r="C11" s="31">
        <v>2</v>
      </c>
      <c r="D11" s="31">
        <v>6000</v>
      </c>
      <c r="E11" s="31"/>
    </row>
    <row r="12" ht="50" customHeight="1" spans="1:5">
      <c r="A12" s="31" t="s">
        <v>15</v>
      </c>
      <c r="B12" s="31"/>
      <c r="C12" s="31">
        <f>SUM(C4:C11)</f>
        <v>26</v>
      </c>
      <c r="D12" s="31">
        <f>SUM(D4:D11)</f>
        <v>138000</v>
      </c>
      <c r="E12" s="32"/>
    </row>
  </sheetData>
  <mergeCells count="2">
    <mergeCell ref="A2:E2"/>
    <mergeCell ref="A12:B12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zoomScale="85" zoomScaleNormal="85" workbookViewId="0">
      <selection activeCell="L7" sqref="L7"/>
    </sheetView>
  </sheetViews>
  <sheetFormatPr defaultColWidth="9" defaultRowHeight="13.5"/>
  <cols>
    <col min="1" max="1" width="7.79166666666667" style="5" customWidth="1"/>
    <col min="2" max="2" width="12.3416666666667" style="5" customWidth="1"/>
    <col min="3" max="3" width="12.05" style="5" customWidth="1"/>
    <col min="4" max="4" width="17.2" style="5" customWidth="1"/>
    <col min="5" max="5" width="10.7333333333333" style="5" customWidth="1"/>
    <col min="6" max="6" width="31.4583333333333" style="6" customWidth="1"/>
    <col min="7" max="7" width="11.175" style="5" customWidth="1"/>
    <col min="8" max="8" width="11.3166666666667" style="5" customWidth="1"/>
    <col min="9" max="9" width="10.3" style="5" customWidth="1"/>
    <col min="10" max="10" width="16.7583333333333" style="5" customWidth="1"/>
    <col min="11" max="16384" width="9" style="5"/>
  </cols>
  <sheetData>
    <row r="1" ht="14.25" spans="1:1">
      <c r="A1" s="7" t="s">
        <v>16</v>
      </c>
    </row>
    <row r="2" s="1" customFormat="1" ht="55" customHeight="1" spans="1:10">
      <c r="A2" s="8" t="s">
        <v>17</v>
      </c>
      <c r="B2" s="9"/>
      <c r="C2" s="9"/>
      <c r="D2" s="9"/>
      <c r="E2" s="9"/>
      <c r="F2" s="10"/>
      <c r="G2" s="9"/>
      <c r="H2" s="9"/>
      <c r="I2" s="9"/>
      <c r="J2" s="9"/>
    </row>
    <row r="3" s="2" customFormat="1" ht="60" customHeight="1" spans="1:10">
      <c r="A3" s="11" t="s">
        <v>2</v>
      </c>
      <c r="B3" s="11" t="s">
        <v>3</v>
      </c>
      <c r="C3" s="11" t="s">
        <v>18</v>
      </c>
      <c r="D3" s="11" t="s">
        <v>19</v>
      </c>
      <c r="E3" s="12" t="s">
        <v>20</v>
      </c>
      <c r="F3" s="13" t="s">
        <v>21</v>
      </c>
      <c r="G3" s="11" t="s">
        <v>22</v>
      </c>
      <c r="H3" s="11" t="s">
        <v>23</v>
      </c>
      <c r="I3" s="13" t="s">
        <v>24</v>
      </c>
      <c r="J3" s="28" t="s">
        <v>25</v>
      </c>
    </row>
    <row r="4" s="3" customFormat="1" ht="28" customHeight="1" spans="1:10">
      <c r="A4" s="14"/>
      <c r="B4" s="15" t="s">
        <v>15</v>
      </c>
      <c r="C4" s="15"/>
      <c r="D4" s="15"/>
      <c r="E4" s="14"/>
      <c r="F4" s="16"/>
      <c r="G4" s="14"/>
      <c r="H4" s="14"/>
      <c r="I4" s="16"/>
      <c r="J4" s="16">
        <f>SUM(J5:J30)</f>
        <v>138000</v>
      </c>
    </row>
    <row r="5" s="4" customFormat="1" ht="30" customHeight="1" spans="1:10">
      <c r="A5" s="17">
        <v>1</v>
      </c>
      <c r="B5" s="18" t="s">
        <v>7</v>
      </c>
      <c r="C5" s="18" t="s">
        <v>26</v>
      </c>
      <c r="D5" s="19" t="s">
        <v>27</v>
      </c>
      <c r="E5" s="20" t="s">
        <v>28</v>
      </c>
      <c r="F5" s="17" t="s">
        <v>29</v>
      </c>
      <c r="G5" s="18">
        <v>2018.09</v>
      </c>
      <c r="H5" s="18">
        <v>2021.07</v>
      </c>
      <c r="I5" s="18">
        <v>3</v>
      </c>
      <c r="J5" s="17">
        <f t="shared" ref="J5:J30" si="0">I5*3000</f>
        <v>9000</v>
      </c>
    </row>
    <row r="6" s="4" customFormat="1" ht="30" customHeight="1" spans="1:10">
      <c r="A6" s="17">
        <v>2</v>
      </c>
      <c r="B6" s="18" t="s">
        <v>7</v>
      </c>
      <c r="C6" s="18" t="s">
        <v>30</v>
      </c>
      <c r="D6" s="19" t="s">
        <v>31</v>
      </c>
      <c r="E6" s="20" t="s">
        <v>28</v>
      </c>
      <c r="F6" s="17" t="s">
        <v>29</v>
      </c>
      <c r="G6" s="18">
        <v>2020.09</v>
      </c>
      <c r="H6" s="18">
        <v>2023.07</v>
      </c>
      <c r="I6" s="18">
        <v>1</v>
      </c>
      <c r="J6" s="17">
        <f t="shared" si="0"/>
        <v>3000</v>
      </c>
    </row>
    <row r="7" s="4" customFormat="1" ht="30" customHeight="1" spans="1:10">
      <c r="A7" s="17">
        <v>3</v>
      </c>
      <c r="B7" s="18" t="s">
        <v>7</v>
      </c>
      <c r="C7" s="18" t="s">
        <v>30</v>
      </c>
      <c r="D7" s="19" t="s">
        <v>32</v>
      </c>
      <c r="E7" s="20" t="s">
        <v>28</v>
      </c>
      <c r="F7" s="17" t="s">
        <v>33</v>
      </c>
      <c r="G7" s="21">
        <v>2020.1</v>
      </c>
      <c r="H7" s="21">
        <v>2023.1</v>
      </c>
      <c r="I7" s="18">
        <v>1</v>
      </c>
      <c r="J7" s="17">
        <f t="shared" si="0"/>
        <v>3000</v>
      </c>
    </row>
    <row r="8" s="4" customFormat="1" ht="30" customHeight="1" spans="1:10">
      <c r="A8" s="17">
        <v>4</v>
      </c>
      <c r="B8" s="18" t="s">
        <v>7</v>
      </c>
      <c r="C8" s="18" t="s">
        <v>34</v>
      </c>
      <c r="D8" s="19" t="s">
        <v>35</v>
      </c>
      <c r="E8" s="20" t="s">
        <v>28</v>
      </c>
      <c r="F8" s="17" t="s">
        <v>29</v>
      </c>
      <c r="G8" s="18">
        <v>2020.09</v>
      </c>
      <c r="H8" s="18">
        <v>2023.07</v>
      </c>
      <c r="I8" s="18">
        <v>1</v>
      </c>
      <c r="J8" s="17">
        <f t="shared" si="0"/>
        <v>3000</v>
      </c>
    </row>
    <row r="9" s="4" customFormat="1" ht="30" customHeight="1" spans="1:10">
      <c r="A9" s="17">
        <v>5</v>
      </c>
      <c r="B9" s="18" t="s">
        <v>7</v>
      </c>
      <c r="C9" s="18" t="s">
        <v>34</v>
      </c>
      <c r="D9" s="19" t="s">
        <v>36</v>
      </c>
      <c r="E9" s="20" t="s">
        <v>28</v>
      </c>
      <c r="F9" s="22" t="s">
        <v>37</v>
      </c>
      <c r="G9" s="18">
        <v>2020.09</v>
      </c>
      <c r="H9" s="18">
        <v>2023.07</v>
      </c>
      <c r="I9" s="18">
        <v>1</v>
      </c>
      <c r="J9" s="17">
        <f t="shared" si="0"/>
        <v>3000</v>
      </c>
    </row>
    <row r="10" s="1" customFormat="1" ht="30" customHeight="1" spans="1:10">
      <c r="A10" s="17">
        <v>6</v>
      </c>
      <c r="B10" s="18" t="s">
        <v>7</v>
      </c>
      <c r="C10" s="18" t="s">
        <v>26</v>
      </c>
      <c r="D10" s="19" t="s">
        <v>38</v>
      </c>
      <c r="E10" s="20" t="s">
        <v>28</v>
      </c>
      <c r="F10" s="22" t="s">
        <v>37</v>
      </c>
      <c r="G10" s="18">
        <v>2019.09</v>
      </c>
      <c r="H10" s="18">
        <v>2022.07</v>
      </c>
      <c r="I10" s="18">
        <v>2</v>
      </c>
      <c r="J10" s="17">
        <f t="shared" si="0"/>
        <v>6000</v>
      </c>
    </row>
    <row r="11" s="1" customFormat="1" ht="30" customHeight="1" spans="1:10">
      <c r="A11" s="17">
        <v>7</v>
      </c>
      <c r="B11" s="17" t="s">
        <v>8</v>
      </c>
      <c r="C11" s="17" t="s">
        <v>39</v>
      </c>
      <c r="D11" s="23" t="s">
        <v>40</v>
      </c>
      <c r="E11" s="17" t="s">
        <v>28</v>
      </c>
      <c r="F11" s="17" t="s">
        <v>41</v>
      </c>
      <c r="G11" s="24">
        <v>2020.09</v>
      </c>
      <c r="H11" s="17">
        <v>2023.09</v>
      </c>
      <c r="I11" s="17">
        <v>1</v>
      </c>
      <c r="J11" s="17">
        <f t="shared" si="0"/>
        <v>3000</v>
      </c>
    </row>
    <row r="12" s="1" customFormat="1" ht="30" customHeight="1" spans="1:10">
      <c r="A12" s="17">
        <v>8</v>
      </c>
      <c r="B12" s="17" t="s">
        <v>9</v>
      </c>
      <c r="C12" s="17" t="s">
        <v>42</v>
      </c>
      <c r="D12" s="23" t="s">
        <v>43</v>
      </c>
      <c r="E12" s="17" t="s">
        <v>28</v>
      </c>
      <c r="F12" s="17" t="s">
        <v>44</v>
      </c>
      <c r="G12" s="24">
        <v>2020.09</v>
      </c>
      <c r="H12" s="17">
        <v>2025.07</v>
      </c>
      <c r="I12" s="17">
        <v>1</v>
      </c>
      <c r="J12" s="17">
        <f t="shared" si="0"/>
        <v>3000</v>
      </c>
    </row>
    <row r="13" s="1" customFormat="1" ht="30" customHeight="1" spans="1:10">
      <c r="A13" s="17">
        <v>9</v>
      </c>
      <c r="B13" s="17" t="s">
        <v>10</v>
      </c>
      <c r="C13" s="17" t="s">
        <v>45</v>
      </c>
      <c r="D13" s="23" t="s">
        <v>46</v>
      </c>
      <c r="E13" s="17" t="s">
        <v>28</v>
      </c>
      <c r="F13" s="17" t="s">
        <v>29</v>
      </c>
      <c r="G13" s="24">
        <v>2020.09</v>
      </c>
      <c r="H13" s="17">
        <v>2025.07</v>
      </c>
      <c r="I13" s="17">
        <v>1</v>
      </c>
      <c r="J13" s="17">
        <f t="shared" si="0"/>
        <v>3000</v>
      </c>
    </row>
    <row r="14" s="1" customFormat="1" ht="30" customHeight="1" spans="1:10">
      <c r="A14" s="17">
        <v>10</v>
      </c>
      <c r="B14" s="17" t="s">
        <v>10</v>
      </c>
      <c r="C14" s="17" t="s">
        <v>47</v>
      </c>
      <c r="D14" s="23" t="s">
        <v>48</v>
      </c>
      <c r="E14" s="17" t="s">
        <v>28</v>
      </c>
      <c r="F14" s="17" t="s">
        <v>49</v>
      </c>
      <c r="G14" s="24">
        <v>2019.09</v>
      </c>
      <c r="H14" s="17">
        <v>2022.07</v>
      </c>
      <c r="I14" s="17">
        <v>2</v>
      </c>
      <c r="J14" s="17">
        <f t="shared" si="0"/>
        <v>6000</v>
      </c>
    </row>
    <row r="15" s="1" customFormat="1" ht="30" customHeight="1" spans="1:10">
      <c r="A15" s="17">
        <v>11</v>
      </c>
      <c r="B15" s="17" t="s">
        <v>11</v>
      </c>
      <c r="C15" s="17" t="s">
        <v>50</v>
      </c>
      <c r="D15" s="23" t="s">
        <v>51</v>
      </c>
      <c r="E15" s="17" t="s">
        <v>28</v>
      </c>
      <c r="F15" s="17" t="s">
        <v>52</v>
      </c>
      <c r="G15" s="24">
        <v>2020.09</v>
      </c>
      <c r="H15" s="17">
        <v>2023.07</v>
      </c>
      <c r="I15" s="17">
        <v>1</v>
      </c>
      <c r="J15" s="17">
        <f t="shared" si="0"/>
        <v>3000</v>
      </c>
    </row>
    <row r="16" s="1" customFormat="1" ht="30" customHeight="1" spans="1:10">
      <c r="A16" s="17">
        <v>12</v>
      </c>
      <c r="B16" s="17" t="s">
        <v>11</v>
      </c>
      <c r="C16" s="17" t="s">
        <v>53</v>
      </c>
      <c r="D16" s="23" t="s">
        <v>54</v>
      </c>
      <c r="E16" s="17" t="s">
        <v>28</v>
      </c>
      <c r="F16" s="17" t="s">
        <v>55</v>
      </c>
      <c r="G16" s="24">
        <v>2020.09</v>
      </c>
      <c r="H16" s="17">
        <v>2025.07</v>
      </c>
      <c r="I16" s="17">
        <v>1</v>
      </c>
      <c r="J16" s="17">
        <f t="shared" si="0"/>
        <v>3000</v>
      </c>
    </row>
    <row r="17" s="1" customFormat="1" ht="30" customHeight="1" spans="1:10">
      <c r="A17" s="17">
        <v>13</v>
      </c>
      <c r="B17" s="25" t="s">
        <v>56</v>
      </c>
      <c r="C17" s="25" t="s">
        <v>57</v>
      </c>
      <c r="D17" s="26" t="s">
        <v>58</v>
      </c>
      <c r="E17" s="17" t="s">
        <v>28</v>
      </c>
      <c r="F17" s="25" t="s">
        <v>59</v>
      </c>
      <c r="G17" s="21">
        <v>2020.1</v>
      </c>
      <c r="H17" s="21">
        <v>2023.1</v>
      </c>
      <c r="I17" s="17">
        <v>1</v>
      </c>
      <c r="J17" s="17">
        <f t="shared" si="0"/>
        <v>3000</v>
      </c>
    </row>
    <row r="18" s="1" customFormat="1" ht="30" customHeight="1" spans="1:10">
      <c r="A18" s="17">
        <v>14</v>
      </c>
      <c r="B18" s="17" t="s">
        <v>13</v>
      </c>
      <c r="C18" s="17" t="s">
        <v>60</v>
      </c>
      <c r="D18" s="23" t="s">
        <v>61</v>
      </c>
      <c r="E18" s="17" t="s">
        <v>28</v>
      </c>
      <c r="F18" s="17" t="s">
        <v>62</v>
      </c>
      <c r="G18" s="24">
        <v>2020.09</v>
      </c>
      <c r="H18" s="17">
        <v>2023.09</v>
      </c>
      <c r="I18" s="17">
        <v>1</v>
      </c>
      <c r="J18" s="17">
        <f t="shared" si="0"/>
        <v>3000</v>
      </c>
    </row>
    <row r="19" s="1" customFormat="1" ht="30" customHeight="1" spans="1:10">
      <c r="A19" s="17">
        <v>15</v>
      </c>
      <c r="B19" s="25" t="s">
        <v>13</v>
      </c>
      <c r="C19" s="25" t="s">
        <v>63</v>
      </c>
      <c r="D19" s="23" t="s">
        <v>64</v>
      </c>
      <c r="E19" s="17" t="s">
        <v>28</v>
      </c>
      <c r="F19" s="17" t="s">
        <v>29</v>
      </c>
      <c r="G19" s="24">
        <v>2018.09</v>
      </c>
      <c r="H19" s="17">
        <v>2023.07</v>
      </c>
      <c r="I19" s="17">
        <v>3</v>
      </c>
      <c r="J19" s="17">
        <f t="shared" si="0"/>
        <v>9000</v>
      </c>
    </row>
    <row r="20" s="1" customFormat="1" ht="30" customHeight="1" spans="1:10">
      <c r="A20" s="17">
        <v>16</v>
      </c>
      <c r="B20" s="17" t="s">
        <v>13</v>
      </c>
      <c r="C20" s="17" t="s">
        <v>63</v>
      </c>
      <c r="D20" s="23" t="s">
        <v>65</v>
      </c>
      <c r="E20" s="17" t="s">
        <v>28</v>
      </c>
      <c r="F20" s="22" t="s">
        <v>37</v>
      </c>
      <c r="G20" s="24">
        <v>2020.09</v>
      </c>
      <c r="H20" s="17">
        <v>2023.09</v>
      </c>
      <c r="I20" s="17">
        <v>1</v>
      </c>
      <c r="J20" s="17">
        <f t="shared" si="0"/>
        <v>3000</v>
      </c>
    </row>
    <row r="21" s="1" customFormat="1" ht="30" customHeight="1" spans="1:10">
      <c r="A21" s="17">
        <v>17</v>
      </c>
      <c r="B21" s="22" t="s">
        <v>13</v>
      </c>
      <c r="C21" s="22" t="s">
        <v>66</v>
      </c>
      <c r="D21" s="27" t="s">
        <v>67</v>
      </c>
      <c r="E21" s="17" t="s">
        <v>28</v>
      </c>
      <c r="F21" s="17" t="s">
        <v>68</v>
      </c>
      <c r="G21" s="24">
        <v>2016.09</v>
      </c>
      <c r="H21" s="17">
        <v>2019.07</v>
      </c>
      <c r="I21" s="17">
        <v>3</v>
      </c>
      <c r="J21" s="17">
        <f t="shared" si="0"/>
        <v>9000</v>
      </c>
    </row>
    <row r="22" s="1" customFormat="1" ht="30" customHeight="1" spans="1:10">
      <c r="A22" s="17">
        <v>18</v>
      </c>
      <c r="B22" s="17" t="s">
        <v>13</v>
      </c>
      <c r="C22" s="17" t="s">
        <v>66</v>
      </c>
      <c r="D22" s="23" t="s">
        <v>69</v>
      </c>
      <c r="E22" s="17" t="s">
        <v>28</v>
      </c>
      <c r="F22" s="17" t="s">
        <v>70</v>
      </c>
      <c r="G22" s="24">
        <v>2018.09</v>
      </c>
      <c r="H22" s="17">
        <v>2021.07</v>
      </c>
      <c r="I22" s="17">
        <v>3</v>
      </c>
      <c r="J22" s="17">
        <f t="shared" si="0"/>
        <v>9000</v>
      </c>
    </row>
    <row r="23" s="1" customFormat="1" ht="30" customHeight="1" spans="1:10">
      <c r="A23" s="17">
        <v>19</v>
      </c>
      <c r="B23" s="17" t="s">
        <v>13</v>
      </c>
      <c r="C23" s="17" t="s">
        <v>66</v>
      </c>
      <c r="D23" s="23" t="s">
        <v>71</v>
      </c>
      <c r="E23" s="17" t="s">
        <v>28</v>
      </c>
      <c r="F23" s="17" t="s">
        <v>72</v>
      </c>
      <c r="G23" s="24">
        <v>2018.09</v>
      </c>
      <c r="H23" s="17">
        <v>2021.07</v>
      </c>
      <c r="I23" s="17">
        <v>3</v>
      </c>
      <c r="J23" s="17">
        <f t="shared" si="0"/>
        <v>9000</v>
      </c>
    </row>
    <row r="24" s="1" customFormat="1" ht="30" customHeight="1" spans="1:10">
      <c r="A24" s="17">
        <v>20</v>
      </c>
      <c r="B24" s="17" t="s">
        <v>13</v>
      </c>
      <c r="C24" s="17" t="s">
        <v>66</v>
      </c>
      <c r="D24" s="23" t="s">
        <v>73</v>
      </c>
      <c r="E24" s="17" t="s">
        <v>28</v>
      </c>
      <c r="F24" s="17" t="s">
        <v>74</v>
      </c>
      <c r="G24" s="24">
        <v>2016.03</v>
      </c>
      <c r="H24" s="17">
        <v>2019.01</v>
      </c>
      <c r="I24" s="17">
        <v>3</v>
      </c>
      <c r="J24" s="17">
        <f t="shared" si="0"/>
        <v>9000</v>
      </c>
    </row>
    <row r="25" s="1" customFormat="1" ht="30" customHeight="1" spans="1:10">
      <c r="A25" s="17">
        <v>21</v>
      </c>
      <c r="B25" s="17" t="s">
        <v>13</v>
      </c>
      <c r="C25" s="17" t="s">
        <v>66</v>
      </c>
      <c r="D25" s="23" t="s">
        <v>75</v>
      </c>
      <c r="E25" s="17" t="s">
        <v>28</v>
      </c>
      <c r="F25" s="17" t="s">
        <v>76</v>
      </c>
      <c r="G25" s="24">
        <v>2014.09</v>
      </c>
      <c r="H25" s="17">
        <v>2017.07</v>
      </c>
      <c r="I25" s="17">
        <v>2</v>
      </c>
      <c r="J25" s="17">
        <f t="shared" si="0"/>
        <v>6000</v>
      </c>
    </row>
    <row r="26" s="1" customFormat="1" ht="30" customHeight="1" spans="1:10">
      <c r="A26" s="17">
        <v>22</v>
      </c>
      <c r="B26" s="17" t="s">
        <v>13</v>
      </c>
      <c r="C26" s="17" t="s">
        <v>66</v>
      </c>
      <c r="D26" s="23" t="s">
        <v>77</v>
      </c>
      <c r="E26" s="17" t="s">
        <v>28</v>
      </c>
      <c r="F26" s="17" t="s">
        <v>78</v>
      </c>
      <c r="G26" s="24">
        <v>2016.09</v>
      </c>
      <c r="H26" s="17">
        <v>2019.07</v>
      </c>
      <c r="I26" s="17">
        <v>3</v>
      </c>
      <c r="J26" s="17">
        <f t="shared" si="0"/>
        <v>9000</v>
      </c>
    </row>
    <row r="27" s="1" customFormat="1" ht="30" customHeight="1" spans="1:10">
      <c r="A27" s="17">
        <v>23</v>
      </c>
      <c r="B27" s="17" t="s">
        <v>13</v>
      </c>
      <c r="C27" s="17" t="s">
        <v>66</v>
      </c>
      <c r="D27" s="23" t="s">
        <v>79</v>
      </c>
      <c r="E27" s="17" t="s">
        <v>28</v>
      </c>
      <c r="F27" s="17" t="s">
        <v>29</v>
      </c>
      <c r="G27" s="24">
        <v>2017.09</v>
      </c>
      <c r="H27" s="17">
        <v>2022.07</v>
      </c>
      <c r="I27" s="17">
        <v>4</v>
      </c>
      <c r="J27" s="17">
        <f t="shared" si="0"/>
        <v>12000</v>
      </c>
    </row>
    <row r="28" s="1" customFormat="1" ht="30" customHeight="1" spans="1:10">
      <c r="A28" s="17">
        <v>24</v>
      </c>
      <c r="B28" s="17" t="s">
        <v>13</v>
      </c>
      <c r="C28" s="17" t="s">
        <v>66</v>
      </c>
      <c r="D28" s="26" t="s">
        <v>80</v>
      </c>
      <c r="E28" s="17" t="s">
        <v>28</v>
      </c>
      <c r="F28" s="17" t="s">
        <v>29</v>
      </c>
      <c r="G28" s="25">
        <v>2020.09</v>
      </c>
      <c r="H28" s="25">
        <v>2023.07</v>
      </c>
      <c r="I28" s="17">
        <v>1</v>
      </c>
      <c r="J28" s="17">
        <f t="shared" si="0"/>
        <v>3000</v>
      </c>
    </row>
    <row r="29" s="1" customFormat="1" ht="30" customHeight="1" spans="1:10">
      <c r="A29" s="17">
        <v>25</v>
      </c>
      <c r="B29" s="17" t="s">
        <v>14</v>
      </c>
      <c r="C29" s="17" t="s">
        <v>81</v>
      </c>
      <c r="D29" s="23" t="s">
        <v>82</v>
      </c>
      <c r="E29" s="17" t="s">
        <v>28</v>
      </c>
      <c r="F29" s="17" t="s">
        <v>41</v>
      </c>
      <c r="G29" s="24">
        <v>2020.09</v>
      </c>
      <c r="H29" s="17">
        <v>2023.09</v>
      </c>
      <c r="I29" s="17">
        <v>1</v>
      </c>
      <c r="J29" s="17">
        <f t="shared" si="0"/>
        <v>3000</v>
      </c>
    </row>
    <row r="30" ht="30" customHeight="1" spans="1:10">
      <c r="A30" s="17">
        <v>26</v>
      </c>
      <c r="B30" s="17" t="s">
        <v>14</v>
      </c>
      <c r="C30" s="17" t="s">
        <v>83</v>
      </c>
      <c r="D30" s="23" t="s">
        <v>84</v>
      </c>
      <c r="E30" s="17" t="s">
        <v>28</v>
      </c>
      <c r="F30" s="17" t="s">
        <v>29</v>
      </c>
      <c r="G30" s="24">
        <v>2020.09</v>
      </c>
      <c r="H30" s="17">
        <v>2025.07</v>
      </c>
      <c r="I30" s="17">
        <v>1</v>
      </c>
      <c r="J30" s="17">
        <f t="shared" si="0"/>
        <v>3000</v>
      </c>
    </row>
  </sheetData>
  <autoFilter ref="A4:J30">
    <sortState ref="A4:J30">
      <sortCondition ref="B4"/>
    </sortState>
    <extLst/>
  </autoFilter>
  <mergeCells count="2">
    <mergeCell ref="A2:J2"/>
    <mergeCell ref="B4:D4"/>
  </mergeCells>
  <pageMargins left="0.751388888888889" right="0.751388888888889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</vt:lpstr>
      <vt:lpstr>补助详表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侯愉</cp:lastModifiedBy>
  <dcterms:created xsi:type="dcterms:W3CDTF">2020-08-07T08:48:00Z</dcterms:created>
  <dcterms:modified xsi:type="dcterms:W3CDTF">2021-11-17T09:10:19Z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CC18B4BBAFF04C7C8E3F1BF4AA987BAC</vt:lpwstr>
  </property>
</Properties>
</file>