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资金分配" sheetId="2" r:id="rId1"/>
    <sheet name="项目计划" sheetId="1" r:id="rId2"/>
  </sheets>
  <definedNames>
    <definedName name="_xlnm.Print_Titles" localSheetId="1">项目计划!$4:$4</definedName>
    <definedName name="_xlnm._FilterDatabase" localSheetId="1" hidden="1">项目计划!#REF!</definedName>
    <definedName name="_xlnm.Print_Titles" localSheetId="0">资金分配!#REF!</definedName>
    <definedName name="_xlnm._FilterDatabase" localSheetId="0" hidden="1">资金分配!#REF!</definedName>
  </definedNames>
  <calcPr calcId="144525"/>
</workbook>
</file>

<file path=xl/sharedStrings.xml><?xml version="1.0" encoding="utf-8"?>
<sst xmlns="http://schemas.openxmlformats.org/spreadsheetml/2006/main" count="81" uniqueCount="58">
  <si>
    <t>榆阳区2021年第二批市级财政衔接推进乡村振兴补助资金分配表</t>
  </si>
  <si>
    <t>序号</t>
  </si>
  <si>
    <t>实施单位</t>
  </si>
  <si>
    <t>小计</t>
  </si>
  <si>
    <t>产业及产业配套
基础设施项目</t>
  </si>
  <si>
    <t>村组道路建设提升项目</t>
  </si>
  <si>
    <t>小型基础设
施建设项目</t>
  </si>
  <si>
    <t>项目管理费</t>
  </si>
  <si>
    <t>备注</t>
  </si>
  <si>
    <t>青云镇</t>
  </si>
  <si>
    <t>鱼河峁镇</t>
  </si>
  <si>
    <t>上盐湾镇</t>
  </si>
  <si>
    <t>镇川镇</t>
  </si>
  <si>
    <t>古塔镇</t>
  </si>
  <si>
    <t>大河塔镇</t>
  </si>
  <si>
    <t>区乡村振兴局</t>
  </si>
  <si>
    <t>合计</t>
  </si>
  <si>
    <t>榆阳区2021年第二批市级财政衔接推进乡村振兴补助资金项目计划表</t>
  </si>
  <si>
    <t>乡镇</t>
  </si>
  <si>
    <t>行政村</t>
  </si>
  <si>
    <t>项目内容及建设规模</t>
  </si>
  <si>
    <t>扶持带动脱贫户数</t>
  </si>
  <si>
    <t>财政衔接推进乡村振兴补助资金</t>
  </si>
  <si>
    <t>一、产业及产业配套基础设施项目</t>
  </si>
  <si>
    <t>乐家畔村</t>
  </si>
  <si>
    <t>杨渠组新建山地果树蓄水灌溉工程，修砌高5米、顶宽1.5米C25片石混凝土重力式混凝土蓄水池（坝）1处，清理土方2.5万方，挖石方1万方，配套水泵1台，上水管道1.5公里，可蓄水2万立方米</t>
  </si>
  <si>
    <t>殷家墕村</t>
  </si>
  <si>
    <t>马则梁组山地果树灌溉项目，新打井1眼，安装110立方米装配式蓄水罐一套，上水管道240米，下水管道2650米，灌溉面积213亩。</t>
  </si>
  <si>
    <t>张家峁组生产道路砖硬化长1300米，宽3.5米</t>
  </si>
  <si>
    <t>白家沟村</t>
  </si>
  <si>
    <t>垫地18.9亩，厚50厘米</t>
  </si>
  <si>
    <t>黄崖窑村</t>
  </si>
  <si>
    <t>砖硬化崔焉组旱作农业节水灌溉到水源地生产道路800米，宽3米</t>
  </si>
  <si>
    <t>寇寨则村</t>
  </si>
  <si>
    <t>石板庙组砖硬化到坝地生产道路长830米，宽3.5米</t>
  </si>
  <si>
    <t>永康村</t>
  </si>
  <si>
    <t>红柳滩旅游街新建商用小木屋4间（四合院），170平米，促进村集体增收</t>
  </si>
  <si>
    <t>陈家坡村</t>
  </si>
  <si>
    <t>民俗文化馆硬化院落，给排水、电气线路改造，修砌大门、文化墙，促进村集体增收。预算投资29.3万元，财政衔接资金补助20万元，剩余部分自筹解决。</t>
  </si>
  <si>
    <t>二、村组道路建设提升项目</t>
  </si>
  <si>
    <t>果园塔村</t>
  </si>
  <si>
    <t>混凝土硬化南沟三、四组道路270米，宽4米，厚18厘米</t>
  </si>
  <si>
    <t>砖硬化道路长548米，宽3米</t>
  </si>
  <si>
    <t>梅家畔村</t>
  </si>
  <si>
    <t>南付家畔组混凝土硬化道路220米，宽4米，厚18厘米，修边沟长40米</t>
  </si>
  <si>
    <t>混凝土硬化沙峁道路530米，宽4米，厚18厘米</t>
  </si>
  <si>
    <t>赵家峁村</t>
  </si>
  <si>
    <t>砖硬化村组及生产道路长600米，宽4米</t>
  </si>
  <si>
    <t>刘家湾村</t>
  </si>
  <si>
    <t>混凝土硬化北大街-庙湾村委会道路150米，宽4.5米，厚18厘米；修边沟150米</t>
  </si>
  <si>
    <t>柴兴梁村</t>
  </si>
  <si>
    <t>砖硬化村组道路长900米，宽4米</t>
  </si>
  <si>
    <t>三、小型基础设施建设项目</t>
  </si>
  <si>
    <t>李家崾村</t>
  </si>
  <si>
    <t>新建慕渠组-康家湾村桥涵1座</t>
  </si>
  <si>
    <t>党街则村</t>
  </si>
  <si>
    <t>新建人饮高位蓄水池30方，铺设供水管道1350米，装配水位自动控制系统2套</t>
  </si>
  <si>
    <t>四、项目管理费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</si>
</sst>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36" fillId="30" borderId="10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left"/>
    </xf>
    <xf numFmtId="0" fontId="4" fillId="0" borderId="0" xfId="49" applyFont="1" applyBorder="1" applyAlignment="1">
      <alignment horizontal="left"/>
    </xf>
    <xf numFmtId="0" fontId="4" fillId="0" borderId="0" xfId="49" applyFont="1" applyBorder="1" applyAlignment="1"/>
    <xf numFmtId="0" fontId="4" fillId="0" borderId="0" xfId="49">
      <alignment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49" applyFont="1" applyAlignment="1">
      <alignment horizontal="center" vertical="center" wrapText="1"/>
    </xf>
    <xf numFmtId="0" fontId="14" fillId="0" borderId="0" xfId="49" applyFont="1" applyAlignment="1">
      <alignment horizontal="center" vertical="center"/>
    </xf>
    <xf numFmtId="0" fontId="15" fillId="0" borderId="0" xfId="49" applyFont="1" applyBorder="1" applyAlignment="1">
      <alignment horizontal="left"/>
    </xf>
    <xf numFmtId="0" fontId="15" fillId="0" borderId="0" xfId="49" applyFont="1" applyAlignment="1">
      <alignment horizontal="center"/>
    </xf>
    <xf numFmtId="0" fontId="15" fillId="0" borderId="1" xfId="49" applyFont="1" applyBorder="1" applyAlignment="1">
      <alignment horizontal="center" vertical="center"/>
    </xf>
    <xf numFmtId="0" fontId="1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3"/>
  <sheetViews>
    <sheetView workbookViewId="0">
      <selection activeCell="D15" sqref="D15"/>
    </sheetView>
  </sheetViews>
  <sheetFormatPr defaultColWidth="9" defaultRowHeight="13.5" outlineLevelCol="7"/>
  <cols>
    <col min="1" max="1" width="6.625" customWidth="1"/>
    <col min="2" max="2" width="16.125" customWidth="1"/>
    <col min="3" max="3" width="9.875" style="2" customWidth="1"/>
    <col min="4" max="5" width="22.25" customWidth="1"/>
    <col min="6" max="7" width="22.875" customWidth="1"/>
  </cols>
  <sheetData>
    <row r="2" ht="55" customHeight="1" spans="1:8">
      <c r="A2" s="33" t="s">
        <v>0</v>
      </c>
      <c r="B2" s="34"/>
      <c r="C2" s="34"/>
      <c r="D2" s="34"/>
      <c r="E2" s="34"/>
      <c r="F2" s="34"/>
      <c r="G2" s="34"/>
      <c r="H2" s="34"/>
    </row>
    <row r="3" ht="14.25" spans="1:8">
      <c r="A3" s="5"/>
      <c r="B3" s="6"/>
      <c r="C3" s="35"/>
      <c r="D3" s="7"/>
      <c r="E3" s="7"/>
      <c r="F3" s="6"/>
      <c r="G3" s="6"/>
      <c r="H3" s="6"/>
    </row>
    <row r="4" ht="14.25" spans="1:8">
      <c r="A4" s="5"/>
      <c r="B4" s="6"/>
      <c r="C4" s="35"/>
      <c r="D4" s="7"/>
      <c r="E4" s="7"/>
      <c r="F4" s="6"/>
      <c r="G4" s="5"/>
      <c r="H4" s="36"/>
    </row>
    <row r="5" s="2" customFormat="1" ht="36" customHeight="1" spans="1:8">
      <c r="A5" s="37" t="s">
        <v>1</v>
      </c>
      <c r="B5" s="37" t="s">
        <v>2</v>
      </c>
      <c r="C5" s="37" t="s">
        <v>3</v>
      </c>
      <c r="D5" s="38" t="s">
        <v>4</v>
      </c>
      <c r="E5" s="38" t="s">
        <v>5</v>
      </c>
      <c r="F5" s="38" t="s">
        <v>6</v>
      </c>
      <c r="G5" s="38" t="s">
        <v>7</v>
      </c>
      <c r="H5" s="37" t="s">
        <v>8</v>
      </c>
    </row>
    <row r="6" ht="26" customHeight="1" spans="1:8">
      <c r="A6" s="39">
        <v>1</v>
      </c>
      <c r="B6" s="39" t="s">
        <v>9</v>
      </c>
      <c r="C6" s="37">
        <f>D6+E6+F6+G6</f>
        <v>144.23</v>
      </c>
      <c r="D6" s="39">
        <v>110.08</v>
      </c>
      <c r="E6" s="39">
        <v>9.45</v>
      </c>
      <c r="F6" s="39">
        <v>24.7</v>
      </c>
      <c r="G6" s="39"/>
      <c r="H6" s="39"/>
    </row>
    <row r="7" ht="26" customHeight="1" spans="1:8">
      <c r="A7" s="39">
        <v>2</v>
      </c>
      <c r="B7" s="39" t="s">
        <v>10</v>
      </c>
      <c r="C7" s="37">
        <f t="shared" ref="C7:C13" si="0">D7+E7+F7+G7</f>
        <v>49.12</v>
      </c>
      <c r="D7" s="39">
        <v>14</v>
      </c>
      <c r="E7" s="39">
        <v>35.12</v>
      </c>
      <c r="F7" s="39"/>
      <c r="G7" s="39"/>
      <c r="H7" s="39"/>
    </row>
    <row r="8" ht="26" customHeight="1" spans="1:8">
      <c r="A8" s="39">
        <v>3</v>
      </c>
      <c r="B8" s="39" t="s">
        <v>11</v>
      </c>
      <c r="C8" s="37">
        <f t="shared" si="0"/>
        <v>23.3</v>
      </c>
      <c r="D8" s="39">
        <v>11.3</v>
      </c>
      <c r="E8" s="39"/>
      <c r="F8" s="39">
        <v>12</v>
      </c>
      <c r="G8" s="39"/>
      <c r="H8" s="39"/>
    </row>
    <row r="9" ht="26" customHeight="1" spans="1:8">
      <c r="A9" s="39">
        <v>4</v>
      </c>
      <c r="B9" s="39" t="s">
        <v>12</v>
      </c>
      <c r="C9" s="37">
        <f t="shared" si="0"/>
        <v>56.75</v>
      </c>
      <c r="D9" s="39">
        <v>50</v>
      </c>
      <c r="E9" s="39">
        <v>6.75</v>
      </c>
      <c r="F9" s="39"/>
      <c r="G9" s="39"/>
      <c r="H9" s="39"/>
    </row>
    <row r="10" ht="26" customHeight="1" spans="1:8">
      <c r="A10" s="39">
        <v>5</v>
      </c>
      <c r="B10" s="39" t="s">
        <v>13</v>
      </c>
      <c r="C10" s="37">
        <f t="shared" si="0"/>
        <v>9.2</v>
      </c>
      <c r="D10" s="39"/>
      <c r="E10" s="39">
        <v>9.2</v>
      </c>
      <c r="F10" s="39"/>
      <c r="G10" s="39"/>
      <c r="H10" s="39"/>
    </row>
    <row r="11" ht="26" customHeight="1" spans="1:8">
      <c r="A11" s="39">
        <v>6</v>
      </c>
      <c r="B11" s="40" t="s">
        <v>14</v>
      </c>
      <c r="C11" s="37">
        <f t="shared" si="0"/>
        <v>13.8</v>
      </c>
      <c r="D11" s="40"/>
      <c r="E11" s="40">
        <v>13.8</v>
      </c>
      <c r="F11" s="40"/>
      <c r="G11" s="40"/>
      <c r="H11" s="40"/>
    </row>
    <row r="12" ht="26" customHeight="1" spans="1:8">
      <c r="A12" s="39">
        <v>7</v>
      </c>
      <c r="B12" s="40" t="s">
        <v>15</v>
      </c>
      <c r="C12" s="37">
        <f t="shared" si="0"/>
        <v>38.6</v>
      </c>
      <c r="D12" s="40"/>
      <c r="E12" s="40"/>
      <c r="F12" s="40"/>
      <c r="G12" s="40">
        <v>38.6</v>
      </c>
      <c r="H12" s="40"/>
    </row>
    <row r="13" ht="28" customHeight="1" spans="1:8">
      <c r="A13" s="41" t="s">
        <v>16</v>
      </c>
      <c r="B13" s="41"/>
      <c r="C13" s="37">
        <f t="shared" si="0"/>
        <v>335</v>
      </c>
      <c r="D13" s="41">
        <v>185.38</v>
      </c>
      <c r="E13" s="41">
        <v>74.32</v>
      </c>
      <c r="F13" s="41">
        <v>36.7</v>
      </c>
      <c r="G13" s="41">
        <v>38.6</v>
      </c>
      <c r="H13" s="41"/>
    </row>
  </sheetData>
  <mergeCells count="2">
    <mergeCell ref="A2:H2"/>
    <mergeCell ref="A13:B1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6"/>
  <sheetViews>
    <sheetView tabSelected="1" workbookViewId="0">
      <selection activeCell="H12" sqref="H12"/>
    </sheetView>
  </sheetViews>
  <sheetFormatPr defaultColWidth="9" defaultRowHeight="13.5" outlineLevelCol="6"/>
  <cols>
    <col min="1" max="1" width="5.125" customWidth="1"/>
    <col min="2" max="2" width="9.625" customWidth="1"/>
    <col min="3" max="3" width="10.1083333333333" customWidth="1"/>
    <col min="4" max="4" width="75.125" customWidth="1"/>
    <col min="6" max="6" width="16.75" customWidth="1"/>
    <col min="7" max="7" width="7.33333333333333" customWidth="1"/>
  </cols>
  <sheetData>
    <row r="2" ht="25.5" spans="1:7">
      <c r="A2" s="3" t="s">
        <v>17</v>
      </c>
      <c r="B2" s="4"/>
      <c r="C2" s="4"/>
      <c r="D2" s="4"/>
      <c r="E2" s="4"/>
      <c r="F2" s="4"/>
      <c r="G2" s="4"/>
    </row>
    <row r="3" ht="14.25" spans="1:7">
      <c r="A3" s="5"/>
      <c r="B3" s="6"/>
      <c r="C3" s="6"/>
      <c r="D3" s="7"/>
      <c r="E3" s="6"/>
      <c r="F3" s="6"/>
      <c r="G3" s="8"/>
    </row>
    <row r="4" ht="30" customHeight="1" spans="1:7">
      <c r="A4" s="9" t="s">
        <v>1</v>
      </c>
      <c r="B4" s="9" t="s">
        <v>18</v>
      </c>
      <c r="C4" s="9" t="s">
        <v>19</v>
      </c>
      <c r="D4" s="10" t="s">
        <v>20</v>
      </c>
      <c r="E4" s="9" t="s">
        <v>21</v>
      </c>
      <c r="F4" s="11" t="s">
        <v>22</v>
      </c>
      <c r="G4" s="12" t="s">
        <v>8</v>
      </c>
    </row>
    <row r="5" s="1" customFormat="1" ht="27" customHeight="1" spans="1:7">
      <c r="A5" s="13"/>
      <c r="B5" s="13" t="s">
        <v>16</v>
      </c>
      <c r="C5" s="13"/>
      <c r="D5" s="13"/>
      <c r="E5" s="13">
        <v>332</v>
      </c>
      <c r="F5" s="13">
        <v>335</v>
      </c>
      <c r="G5" s="13"/>
    </row>
    <row r="6" s="1" customFormat="1" ht="27" customHeight="1" spans="1:7">
      <c r="A6" s="14" t="s">
        <v>23</v>
      </c>
      <c r="B6" s="14"/>
      <c r="C6" s="14"/>
      <c r="D6" s="14"/>
      <c r="E6" s="13">
        <v>154</v>
      </c>
      <c r="F6" s="13">
        <v>185.38</v>
      </c>
      <c r="G6" s="13"/>
    </row>
    <row r="7" s="1" customFormat="1" ht="36" customHeight="1" spans="1:7">
      <c r="A7" s="15">
        <v>1</v>
      </c>
      <c r="B7" s="16" t="s">
        <v>9</v>
      </c>
      <c r="C7" s="16" t="s">
        <v>24</v>
      </c>
      <c r="D7" s="17" t="s">
        <v>25</v>
      </c>
      <c r="E7" s="16">
        <v>45</v>
      </c>
      <c r="F7" s="18">
        <v>56</v>
      </c>
      <c r="G7" s="19"/>
    </row>
    <row r="8" s="1" customFormat="1" ht="35" customHeight="1" spans="1:7">
      <c r="A8" s="15">
        <v>2</v>
      </c>
      <c r="B8" s="16" t="s">
        <v>9</v>
      </c>
      <c r="C8" s="16" t="s">
        <v>26</v>
      </c>
      <c r="D8" s="17" t="s">
        <v>27</v>
      </c>
      <c r="E8" s="16">
        <v>18</v>
      </c>
      <c r="F8" s="20">
        <v>36.28</v>
      </c>
      <c r="G8" s="19"/>
    </row>
    <row r="9" s="1" customFormat="1" ht="27" customHeight="1" spans="1:7">
      <c r="A9" s="15">
        <v>3</v>
      </c>
      <c r="B9" s="16" t="s">
        <v>9</v>
      </c>
      <c r="C9" s="16" t="s">
        <v>26</v>
      </c>
      <c r="D9" s="17" t="s">
        <v>28</v>
      </c>
      <c r="E9" s="16">
        <v>18</v>
      </c>
      <c r="F9" s="20">
        <v>17.8</v>
      </c>
      <c r="G9" s="19"/>
    </row>
    <row r="10" s="1" customFormat="1" ht="27" customHeight="1" spans="1:7">
      <c r="A10" s="15">
        <v>4</v>
      </c>
      <c r="B10" s="16" t="s">
        <v>10</v>
      </c>
      <c r="C10" s="16" t="s">
        <v>29</v>
      </c>
      <c r="D10" s="17" t="s">
        <v>30</v>
      </c>
      <c r="E10" s="16">
        <v>21</v>
      </c>
      <c r="F10" s="20">
        <v>4.4</v>
      </c>
      <c r="G10" s="19"/>
    </row>
    <row r="11" s="1" customFormat="1" ht="27" customHeight="1" spans="1:7">
      <c r="A11" s="15">
        <v>5</v>
      </c>
      <c r="B11" s="16" t="s">
        <v>10</v>
      </c>
      <c r="C11" s="16" t="s">
        <v>31</v>
      </c>
      <c r="D11" s="21" t="s">
        <v>32</v>
      </c>
      <c r="E11" s="16">
        <v>20</v>
      </c>
      <c r="F11" s="22">
        <v>9.6</v>
      </c>
      <c r="G11" s="19"/>
    </row>
    <row r="12" ht="27" customHeight="1" spans="1:7">
      <c r="A12" s="15">
        <v>6</v>
      </c>
      <c r="B12" s="16" t="s">
        <v>11</v>
      </c>
      <c r="C12" s="16" t="s">
        <v>33</v>
      </c>
      <c r="D12" s="23" t="s">
        <v>34</v>
      </c>
      <c r="E12" s="16">
        <v>16</v>
      </c>
      <c r="F12" s="20">
        <v>11.3</v>
      </c>
      <c r="G12" s="24"/>
    </row>
    <row r="13" ht="27" customHeight="1" spans="1:7">
      <c r="A13" s="15">
        <v>7</v>
      </c>
      <c r="B13" s="16" t="s">
        <v>12</v>
      </c>
      <c r="C13" s="16" t="s">
        <v>35</v>
      </c>
      <c r="D13" s="21" t="s">
        <v>36</v>
      </c>
      <c r="E13" s="16">
        <v>9</v>
      </c>
      <c r="F13" s="20">
        <v>30</v>
      </c>
      <c r="G13" s="24"/>
    </row>
    <row r="14" ht="27" customHeight="1" spans="1:7">
      <c r="A14" s="15">
        <v>8</v>
      </c>
      <c r="B14" s="16" t="s">
        <v>12</v>
      </c>
      <c r="C14" s="16" t="s">
        <v>37</v>
      </c>
      <c r="D14" s="21" t="s">
        <v>38</v>
      </c>
      <c r="E14" s="16">
        <v>7</v>
      </c>
      <c r="F14" s="20">
        <v>20</v>
      </c>
      <c r="G14" s="24"/>
    </row>
    <row r="15" ht="27" customHeight="1" spans="1:7">
      <c r="A15" s="14" t="s">
        <v>39</v>
      </c>
      <c r="B15" s="14"/>
      <c r="C15" s="14"/>
      <c r="D15" s="14"/>
      <c r="E15" s="25">
        <v>130</v>
      </c>
      <c r="F15" s="25">
        <v>74.32</v>
      </c>
      <c r="G15" s="24"/>
    </row>
    <row r="16" ht="27" customHeight="1" spans="1:7">
      <c r="A16" s="26">
        <v>1</v>
      </c>
      <c r="B16" s="16" t="s">
        <v>9</v>
      </c>
      <c r="C16" s="16" t="s">
        <v>40</v>
      </c>
      <c r="D16" s="17" t="s">
        <v>41</v>
      </c>
      <c r="E16" s="16">
        <v>20</v>
      </c>
      <c r="F16" s="20">
        <v>9.45</v>
      </c>
      <c r="G16" s="24"/>
    </row>
    <row r="17" ht="27" customHeight="1" spans="1:7">
      <c r="A17" s="26">
        <v>2</v>
      </c>
      <c r="B17" s="16" t="s">
        <v>10</v>
      </c>
      <c r="C17" s="16" t="s">
        <v>29</v>
      </c>
      <c r="D17" s="17" t="s">
        <v>42</v>
      </c>
      <c r="E17" s="16">
        <v>21</v>
      </c>
      <c r="F17" s="20">
        <v>6.57</v>
      </c>
      <c r="G17" s="24"/>
    </row>
    <row r="18" ht="27" customHeight="1" spans="1:7">
      <c r="A18" s="26">
        <v>3</v>
      </c>
      <c r="B18" s="16" t="s">
        <v>10</v>
      </c>
      <c r="C18" s="16" t="s">
        <v>43</v>
      </c>
      <c r="D18" s="21" t="s">
        <v>44</v>
      </c>
      <c r="E18" s="16">
        <v>25</v>
      </c>
      <c r="F18" s="22">
        <v>10</v>
      </c>
      <c r="G18" s="24"/>
    </row>
    <row r="19" ht="27" customHeight="1" spans="1:7">
      <c r="A19" s="26">
        <v>4</v>
      </c>
      <c r="B19" s="16" t="s">
        <v>10</v>
      </c>
      <c r="C19" s="16" t="s">
        <v>43</v>
      </c>
      <c r="D19" s="21" t="s">
        <v>45</v>
      </c>
      <c r="E19" s="16">
        <v>25</v>
      </c>
      <c r="F19" s="22">
        <v>18.55</v>
      </c>
      <c r="G19" s="24"/>
    </row>
    <row r="20" ht="27" customHeight="1" spans="1:7">
      <c r="A20" s="26">
        <v>5</v>
      </c>
      <c r="B20" s="16" t="s">
        <v>13</v>
      </c>
      <c r="C20" s="16" t="s">
        <v>46</v>
      </c>
      <c r="D20" s="17" t="s">
        <v>47</v>
      </c>
      <c r="E20" s="16">
        <v>14</v>
      </c>
      <c r="F20" s="20">
        <v>9.2</v>
      </c>
      <c r="G20" s="24"/>
    </row>
    <row r="21" ht="27" customHeight="1" spans="1:7">
      <c r="A21" s="26">
        <v>6</v>
      </c>
      <c r="B21" s="16" t="s">
        <v>12</v>
      </c>
      <c r="C21" s="16" t="s">
        <v>48</v>
      </c>
      <c r="D21" s="17" t="s">
        <v>49</v>
      </c>
      <c r="E21" s="16">
        <v>7</v>
      </c>
      <c r="F21" s="20">
        <v>6.75</v>
      </c>
      <c r="G21" s="24"/>
    </row>
    <row r="22" ht="27" customHeight="1" spans="1:7">
      <c r="A22" s="26">
        <v>7</v>
      </c>
      <c r="B22" s="16" t="s">
        <v>14</v>
      </c>
      <c r="C22" s="16" t="s">
        <v>50</v>
      </c>
      <c r="D22" s="17" t="s">
        <v>51</v>
      </c>
      <c r="E22" s="16">
        <v>18</v>
      </c>
      <c r="F22" s="20">
        <v>13.8</v>
      </c>
      <c r="G22" s="24"/>
    </row>
    <row r="23" s="2" customFormat="1" ht="27" customHeight="1" spans="1:7">
      <c r="A23" s="14" t="s">
        <v>52</v>
      </c>
      <c r="B23" s="14"/>
      <c r="C23" s="14"/>
      <c r="D23" s="14"/>
      <c r="E23" s="25">
        <v>48</v>
      </c>
      <c r="F23" s="25">
        <v>36.7</v>
      </c>
      <c r="G23" s="27"/>
    </row>
    <row r="24" ht="27" customHeight="1" spans="1:7">
      <c r="A24" s="26">
        <v>1</v>
      </c>
      <c r="B24" s="16" t="s">
        <v>9</v>
      </c>
      <c r="C24" s="16" t="s">
        <v>53</v>
      </c>
      <c r="D24" s="28" t="s">
        <v>54</v>
      </c>
      <c r="E24" s="16">
        <v>29</v>
      </c>
      <c r="F24" s="29">
        <v>24.7</v>
      </c>
      <c r="G24" s="24"/>
    </row>
    <row r="25" ht="27" customHeight="1" spans="1:7">
      <c r="A25" s="26">
        <v>2</v>
      </c>
      <c r="B25" s="16" t="s">
        <v>11</v>
      </c>
      <c r="C25" s="16" t="s">
        <v>55</v>
      </c>
      <c r="D25" s="30" t="s">
        <v>56</v>
      </c>
      <c r="E25" s="16">
        <v>19</v>
      </c>
      <c r="F25" s="31">
        <v>12</v>
      </c>
      <c r="G25" s="24"/>
    </row>
    <row r="26" s="2" customFormat="1" ht="27" customHeight="1" spans="1:7">
      <c r="A26" s="14" t="s">
        <v>57</v>
      </c>
      <c r="B26" s="14"/>
      <c r="C26" s="14"/>
      <c r="D26" s="14"/>
      <c r="E26" s="27"/>
      <c r="F26" s="32">
        <v>38.6</v>
      </c>
      <c r="G26" s="27"/>
    </row>
  </sheetData>
  <mergeCells count="6">
    <mergeCell ref="A2:G2"/>
    <mergeCell ref="B5:C5"/>
    <mergeCell ref="A6:D6"/>
    <mergeCell ref="A15:D15"/>
    <mergeCell ref="A23:D23"/>
    <mergeCell ref="A26:D2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</vt:lpstr>
      <vt:lpstr>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吉茄</cp:lastModifiedBy>
  <dcterms:created xsi:type="dcterms:W3CDTF">2021-02-18T06:46:00Z</dcterms:created>
  <dcterms:modified xsi:type="dcterms:W3CDTF">2021-09-01T01:56:29Z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CE6DA574D58A42B1A36CAA0BF551CBF2</vt:lpwstr>
  </property>
</Properties>
</file>