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榆阳区" sheetId="1" r:id="rId1"/>
  </sheets>
  <definedNames>
    <definedName name="_xlnm.Print_Titles" localSheetId="0">榆阳区!$1:$4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<sst xmlns="http://schemas.openxmlformats.org/spreadsheetml/2006/main" count="55" uniqueCount="49">
  <si>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附件</t>
  </si>
  <si>
    <r>
      <rPr>
        <b/>
        <sz val="20"/>
        <rFont val="宋体"/>
        <charset val="134"/>
      </rPr>
      <t>榆阳区肉羊优势特色产业集群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年续建资金使用分配表</t>
    </r>
  </si>
  <si>
    <t>序号</t>
  </si>
  <si>
    <t>建设县（市、区）</t>
  </si>
  <si>
    <t>建设主体</t>
  </si>
  <si>
    <t>建设内容</t>
  </si>
  <si>
    <t>投资总额（万元）</t>
  </si>
  <si>
    <t>备注</t>
  </si>
  <si>
    <t>单位名称</t>
  </si>
  <si>
    <t>单位性质</t>
  </si>
  <si>
    <t>中央财政资金用于</t>
  </si>
  <si>
    <t>地方整合及自筹资金用于</t>
  </si>
  <si>
    <t>合计</t>
  </si>
  <si>
    <t>中央财政资金</t>
  </si>
  <si>
    <t>地方整合资金</t>
  </si>
  <si>
    <t>自筹
资金</t>
  </si>
  <si>
    <t>榆林市榆阳区</t>
  </si>
  <si>
    <t>榆阳区畜牧技术推广站</t>
  </si>
  <si>
    <t>事业单位</t>
  </si>
  <si>
    <t>购买体尺、体重、料重比、羊绒品质和冷冻精液检测等设备；改造生产性能测定中心70平方米；全区种畜禽（羊子）数智化管理平台建设。</t>
  </si>
  <si>
    <t>生产性能测定中心50万元，数智化平台28万元</t>
  </si>
  <si>
    <t>陕西上河（三农）科技集团股份有限公司</t>
  </si>
  <si>
    <t>企业</t>
  </si>
  <si>
    <t>购买体尺、体重、料重比检测设备一套；购买白萨福克种公羊72只，种母羊9只；种公羊精液补贴8000份。</t>
  </si>
  <si>
    <t>基础设施建设</t>
  </si>
  <si>
    <t>购买检测设备20万元，购买种羊28万元，精液补贴28万元。</t>
  </si>
  <si>
    <t>陕西新中盛农牧发展有限公司</t>
  </si>
  <si>
    <t>种公羊精液补贴4000份。</t>
  </si>
  <si>
    <t>购买种公羊</t>
  </si>
  <si>
    <t>陕西中盛农投实业开发有限公司</t>
  </si>
  <si>
    <t>购买真空包装机、热收缩机、滚揉机、自动打包机各1台，锯骨机2台，车间加工设备1套。购置冷链车1台。</t>
  </si>
  <si>
    <t>分割车间制冷、纯净水系统等设备。</t>
  </si>
  <si>
    <t>购买相关设备36万元，购买冷藏车一台24万元。</t>
  </si>
  <si>
    <t>榆林驼城华兴农业发展有限公司等</t>
  </si>
  <si>
    <t>企业和集体组织</t>
  </si>
  <si>
    <t>引进优质肉羊600只，购买TMR饲料搅拌机、撒料机、传送带、玉米粉碎机各5台</t>
  </si>
  <si>
    <t>建设羊舍14300平方米，草棚4370平方米，堆粪场1839平方米，青贮窖1200立方米。</t>
  </si>
  <si>
    <t>榆林驼城华兴农业发展公司20万元，鱼河峁镇朱庄村股份经济合作社20万元，亿向荣养殖有限公司20万元，孟家湾乡恍惚兔村股份经济合作社20万元，孟家湾乡四道河则村股份经济合作社20万元，鑫发绒山羊养殖公司14万元。</t>
  </si>
  <si>
    <t>陕北白绒山羊育种有限公司</t>
  </si>
  <si>
    <t>饮水系统自动化改造，羊圈运动场围栏补修以及青储窖排水系统等。</t>
  </si>
  <si>
    <t>地下管网建设及道路硬化</t>
  </si>
  <si>
    <t>陕西好禾来草业有限公司等</t>
  </si>
  <si>
    <t>引进新品种专用饲料玉米，提升灌溉设施设备，节约灌溉用水。</t>
  </si>
  <si>
    <t>饲料玉米种植8000亩。</t>
  </si>
  <si>
    <t>好禾来草业有限公司40万元，上河云碧农牧业有限公司40万元。</t>
  </si>
  <si>
    <t>陕西大美榆羊餐饮管理有限公司等</t>
  </si>
  <si>
    <t>建设1个西安鲜肉火锅形象店，1个西安羊肉系列产品直营店。购置台式绞肉机，冷冻展示柜，消毒柜，落地式刨肉机等。建设180平方米冷冻库。购置锯骨机，真空包装机，小型冷藏车一台。</t>
  </si>
  <si>
    <t>产品包装设计和品牌形象宣传推广，门店装修</t>
  </si>
  <si>
    <t>陕西大美榆羊餐饮管理有限公司20万元、乌素榆羊（西安）供应链管理有限公司20万元、榆林市榆阳区春胜养殖有限公司8万元。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</si>
</sst>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Zeros="0" tabSelected="1" zoomScaleSheetLayoutView="110" topLeftCell="A4" workbookViewId="0">
      <selection activeCell="E12" sqref="E12"/>
    </sheetView>
  </sheetViews>
  <sheetFormatPr defaultColWidth="9" defaultRowHeight="15.75"/>
  <cols>
    <col min="1" max="1" width="4.99166666666667" style="1" customWidth="1"/>
    <col min="2" max="2" width="8.125" style="1" customWidth="1"/>
    <col min="3" max="3" width="25.8583333333333" style="1" customWidth="1"/>
    <col min="4" max="4" width="9.425" style="1" customWidth="1"/>
    <col min="5" max="5" width="34.9083333333333" style="2" customWidth="1"/>
    <col min="6" max="6" width="25" style="2" customWidth="1"/>
    <col min="7" max="7" width="9.775" style="1" customWidth="1"/>
    <col min="8" max="8" width="7.59166666666667" style="1" customWidth="1"/>
    <col min="9" max="9" width="7.83333333333333" style="1" customWidth="1"/>
    <col min="10" max="10" width="8.85833333333333" style="1" customWidth="1"/>
    <col min="11" max="11" width="58.25" style="1" customWidth="1"/>
    <col min="12" max="16384" width="9" style="1"/>
  </cols>
  <sheetData>
    <row r="1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31.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0" customHeight="1" spans="1:11">
      <c r="A3" s="8" t="s">
        <v>2</v>
      </c>
      <c r="B3" s="8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/>
      <c r="J3" s="8"/>
      <c r="K3" s="8" t="s">
        <v>7</v>
      </c>
    </row>
    <row r="4" ht="48" customHeight="1" spans="1:11">
      <c r="A4" s="8"/>
      <c r="B4" s="8"/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</row>
    <row r="5" s="1" customFormat="1" ht="60" customHeight="1" spans="1:11">
      <c r="A5" s="9">
        <v>1</v>
      </c>
      <c r="B5" s="10" t="s">
        <v>16</v>
      </c>
      <c r="C5" s="9" t="s">
        <v>17</v>
      </c>
      <c r="D5" s="9" t="s">
        <v>18</v>
      </c>
      <c r="E5" s="9" t="s">
        <v>19</v>
      </c>
      <c r="F5" s="9"/>
      <c r="G5" s="9">
        <v>78</v>
      </c>
      <c r="H5" s="9">
        <v>78</v>
      </c>
      <c r="I5" s="12"/>
      <c r="J5" s="9"/>
      <c r="K5" s="9" t="s">
        <v>20</v>
      </c>
    </row>
    <row r="6" s="1" customFormat="1" ht="60" customHeight="1" spans="1:11">
      <c r="A6" s="9">
        <v>2</v>
      </c>
      <c r="B6" s="10"/>
      <c r="C6" s="9" t="s">
        <v>21</v>
      </c>
      <c r="D6" s="9" t="s">
        <v>22</v>
      </c>
      <c r="E6" s="9" t="s">
        <v>23</v>
      </c>
      <c r="F6" s="9" t="s">
        <v>24</v>
      </c>
      <c r="G6" s="9">
        <v>292</v>
      </c>
      <c r="H6" s="9">
        <v>76</v>
      </c>
      <c r="I6" s="12"/>
      <c r="J6" s="15">
        <v>216</v>
      </c>
      <c r="K6" s="9" t="s">
        <v>25</v>
      </c>
    </row>
    <row r="7" s="1" customFormat="1" ht="39" customHeight="1" spans="1:11">
      <c r="A7" s="9">
        <v>3</v>
      </c>
      <c r="B7" s="10"/>
      <c r="C7" s="9" t="s">
        <v>26</v>
      </c>
      <c r="D7" s="9" t="s">
        <v>22</v>
      </c>
      <c r="E7" s="9" t="s">
        <v>27</v>
      </c>
      <c r="F7" s="11" t="s">
        <v>28</v>
      </c>
      <c r="G7" s="9">
        <v>84</v>
      </c>
      <c r="H7" s="9">
        <v>14</v>
      </c>
      <c r="I7" s="12"/>
      <c r="J7" s="9">
        <v>70</v>
      </c>
      <c r="K7" s="9"/>
    </row>
    <row r="8" s="1" customFormat="1" ht="60" customHeight="1" spans="1:11">
      <c r="A8" s="9">
        <v>4</v>
      </c>
      <c r="B8" s="10"/>
      <c r="C8" s="9" t="s">
        <v>29</v>
      </c>
      <c r="D8" s="9" t="s">
        <v>22</v>
      </c>
      <c r="E8" s="12" t="s">
        <v>30</v>
      </c>
      <c r="F8" s="12" t="s">
        <v>31</v>
      </c>
      <c r="G8" s="9">
        <v>260</v>
      </c>
      <c r="H8" s="9">
        <v>60</v>
      </c>
      <c r="I8" s="12"/>
      <c r="J8" s="9">
        <v>200</v>
      </c>
      <c r="K8" s="9" t="s">
        <v>32</v>
      </c>
    </row>
    <row r="9" s="1" customFormat="1" ht="78" customHeight="1" spans="1:11">
      <c r="A9" s="9">
        <v>5</v>
      </c>
      <c r="B9" s="10"/>
      <c r="C9" s="9" t="s">
        <v>33</v>
      </c>
      <c r="D9" s="9" t="s">
        <v>34</v>
      </c>
      <c r="E9" s="11" t="s">
        <v>35</v>
      </c>
      <c r="F9" s="11" t="s">
        <v>36</v>
      </c>
      <c r="G9" s="9">
        <v>1446</v>
      </c>
      <c r="H9" s="9">
        <v>114</v>
      </c>
      <c r="I9" s="9">
        <v>277</v>
      </c>
      <c r="J9" s="15">
        <v>1055</v>
      </c>
      <c r="K9" s="9" t="s">
        <v>37</v>
      </c>
    </row>
    <row r="10" ht="50" customHeight="1" spans="1:11">
      <c r="A10" s="9">
        <v>6</v>
      </c>
      <c r="B10" s="10"/>
      <c r="C10" s="9" t="s">
        <v>38</v>
      </c>
      <c r="D10" s="9" t="s">
        <v>22</v>
      </c>
      <c r="E10" s="11" t="s">
        <v>39</v>
      </c>
      <c r="F10" s="11" t="s">
        <v>40</v>
      </c>
      <c r="G10" s="9">
        <v>120</v>
      </c>
      <c r="H10" s="9">
        <v>30</v>
      </c>
      <c r="I10" s="9">
        <v>0</v>
      </c>
      <c r="J10" s="9">
        <v>90</v>
      </c>
      <c r="K10" s="9"/>
    </row>
    <row r="11" s="1" customFormat="1" ht="50" customHeight="1" spans="1:11">
      <c r="A11" s="9">
        <v>7</v>
      </c>
      <c r="B11" s="10"/>
      <c r="C11" s="9" t="s">
        <v>41</v>
      </c>
      <c r="D11" s="9" t="s">
        <v>22</v>
      </c>
      <c r="E11" s="11" t="s">
        <v>42</v>
      </c>
      <c r="F11" s="11" t="s">
        <v>43</v>
      </c>
      <c r="G11" s="9">
        <v>760</v>
      </c>
      <c r="H11" s="9">
        <v>80</v>
      </c>
      <c r="I11" s="9">
        <v>0</v>
      </c>
      <c r="J11" s="9">
        <v>680</v>
      </c>
      <c r="K11" s="9" t="s">
        <v>44</v>
      </c>
    </row>
    <row r="12" s="1" customFormat="1" ht="100" customHeight="1" spans="1:11">
      <c r="A12" s="9">
        <v>8</v>
      </c>
      <c r="B12" s="10"/>
      <c r="C12" s="9" t="s">
        <v>45</v>
      </c>
      <c r="D12" s="9" t="s">
        <v>22</v>
      </c>
      <c r="E12" s="11" t="s">
        <v>46</v>
      </c>
      <c r="F12" s="11" t="s">
        <v>47</v>
      </c>
      <c r="G12" s="9">
        <v>698</v>
      </c>
      <c r="H12" s="9">
        <v>48</v>
      </c>
      <c r="I12" s="9">
        <v>0</v>
      </c>
      <c r="J12" s="15">
        <f>G12-H12-I12</f>
        <v>650</v>
      </c>
      <c r="K12" s="9" t="s">
        <v>48</v>
      </c>
    </row>
    <row r="13" ht="24.95" customHeight="1" spans="1:11">
      <c r="A13" s="13" t="s">
        <v>12</v>
      </c>
      <c r="B13" s="13"/>
      <c r="C13" s="13"/>
      <c r="D13" s="13"/>
      <c r="E13" s="13"/>
      <c r="F13" s="13"/>
      <c r="G13" s="14">
        <f>SUM(G5:G12)</f>
        <v>3738</v>
      </c>
      <c r="H13" s="14">
        <f>SUM(H5:H12)</f>
        <v>500</v>
      </c>
      <c r="I13" s="14">
        <f>SUM(I5:I12)</f>
        <v>277</v>
      </c>
      <c r="J13" s="14">
        <f>SUM(J5:J12)</f>
        <v>2961</v>
      </c>
      <c r="K13" s="9"/>
    </row>
  </sheetData>
  <mergeCells count="10">
    <mergeCell ref="A1:B1"/>
    <mergeCell ref="A2:K2"/>
    <mergeCell ref="C3:D3"/>
    <mergeCell ref="E3:F3"/>
    <mergeCell ref="G3:J3"/>
    <mergeCell ref="A13:F13"/>
    <mergeCell ref="A3:A4"/>
    <mergeCell ref="B3:B4"/>
    <mergeCell ref="B5:B12"/>
    <mergeCell ref="K3:K4"/>
  </mergeCells>
  <printOptions horizontalCentered="1"/>
  <pageMargins left="0.393700787401575" right="0.275" top="0.747916666666667" bottom="0.196527777777778" header="0.354166666666667" footer="0.156944444444444"/>
  <pageSetup paperSize="8" fitToHeight="0" orientation="landscape"/>
  <headerFooter/>
  <ignoredErrors>
    <ignoredError sqref="I13:J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榆阳区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-*雪天*云#-</cp:lastModifiedBy>
  <dcterms:created xsi:type="dcterms:W3CDTF">2023-02-16T06:37:00Z</dcterms:created>
  <cp:lastPrinted>2024-03-16T03:53:00Z</cp:lastPrinted>
  <dcterms:modified xsi:type="dcterms:W3CDTF">2024-08-14T01:16:38Z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7445CB91DDE84BD380953BD3B17A9781_13</vt:lpwstr>
  </property>
  <property fmtid="{D5CDD505-2E9C-101B-9397-08002B2CF9AE}" pid="3" name="KSOProductBuildVer">
    <vt:lpwstr>2052-12.1.0.17147</vt:lpwstr>
  </property>
</Properties>
</file>