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055"/>
  </bookViews>
  <sheets>
    <sheet name="汇总表" sheetId="2" r:id="rId1"/>
    <sheet name="明细表" sheetId="1" r:id="rId2"/>
  </sheets>
  <definedNames>
    <definedName name="_xlnm._FilterDatabase" localSheetId="1" hidden="1">明细表!$A$3:$V$341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<sst xmlns="http://schemas.openxmlformats.org/spreadsheetml/2006/main" count="3964" uniqueCount="1349">
  <si>
    <t>榆阳区2024年度巩固拓展脱贫攻坚成果和乡村振兴项目库汇总表</t>
  </si>
  <si>
    <t>单位：个、万元</t>
  </si>
  <si>
    <t>项目类型</t>
  </si>
  <si>
    <t>二级项目类型</t>
  </si>
  <si>
    <t>项目子类型</t>
  </si>
  <si>
    <t>项目个数</t>
  </si>
  <si>
    <t>项目预算总投资</t>
  </si>
  <si>
    <t>备注</t>
  </si>
  <si>
    <t>合计</t>
  </si>
  <si>
    <t>1.衔接资金</t>
  </si>
  <si>
    <t>2.其他整合资金</t>
  </si>
  <si>
    <t>3.其他资金</t>
  </si>
  <si>
    <t>总计：</t>
  </si>
  <si>
    <t>产业发展</t>
  </si>
  <si>
    <t>合计：</t>
  </si>
  <si>
    <t>生产项目</t>
  </si>
  <si>
    <t>小计：</t>
  </si>
  <si>
    <t>种植业基地</t>
  </si>
  <si>
    <t>养殖业基地</t>
  </si>
  <si>
    <t>水产养殖业发展</t>
  </si>
  <si>
    <t>林草基地建设</t>
  </si>
  <si>
    <t>休闲农业与乡村旅游</t>
  </si>
  <si>
    <t>光伏电站建设</t>
  </si>
  <si>
    <t>加工流通项目</t>
  </si>
  <si>
    <t>农产品仓储保鲜冷链基础设施建设</t>
  </si>
  <si>
    <t>加工业</t>
  </si>
  <si>
    <t>市场建设和农村物流</t>
  </si>
  <si>
    <t>品牌打造和展销平台</t>
  </si>
  <si>
    <t>配套设施项目</t>
  </si>
  <si>
    <t>小型农田水利设施建设</t>
  </si>
  <si>
    <t>产业园（区）</t>
  </si>
  <si>
    <t>产业服务支撑项目</t>
  </si>
  <si>
    <t>智慧农业</t>
  </si>
  <si>
    <t>科技服务</t>
  </si>
  <si>
    <t>人才培养</t>
  </si>
  <si>
    <t>农业社会化服务</t>
  </si>
  <si>
    <t>金融保险配套项目</t>
  </si>
  <si>
    <t>小额贷款贴息</t>
  </si>
  <si>
    <t>小额信贷风险补偿金</t>
  </si>
  <si>
    <t>特色产业保险保费补助</t>
  </si>
  <si>
    <t>新型经营主体贷款贴息</t>
  </si>
  <si>
    <t>其他</t>
  </si>
  <si>
    <t>就业项目</t>
  </si>
  <si>
    <t>务工补助</t>
  </si>
  <si>
    <t>交通费补助</t>
  </si>
  <si>
    <t>生产奖补、劳务补助等</t>
  </si>
  <si>
    <t>就业</t>
  </si>
  <si>
    <t>帮扶车间（特色手工基地）建设</t>
  </si>
  <si>
    <t>技能培训</t>
  </si>
  <si>
    <t>以工代训</t>
  </si>
  <si>
    <t>创业</t>
  </si>
  <si>
    <t>创业培训</t>
  </si>
  <si>
    <t>创业奖补</t>
  </si>
  <si>
    <t>乡村工匠</t>
  </si>
  <si>
    <t>乡村工匠培育培训</t>
  </si>
  <si>
    <t>乡村工匠大师工作室</t>
  </si>
  <si>
    <t>乡村工匠传习所</t>
  </si>
  <si>
    <t>公益性岗位</t>
  </si>
  <si>
    <t>乡村建设行动</t>
  </si>
  <si>
    <t>农村基础设施
（含产业配套基础设施）</t>
  </si>
  <si>
    <t>村庄规划编制（含修编）</t>
  </si>
  <si>
    <t>农村道路建设（通村路、通户路、小型桥梁等）</t>
  </si>
  <si>
    <t>产业路、资源路、旅游路建设</t>
  </si>
  <si>
    <t>农村供水保障设施建设</t>
  </si>
  <si>
    <t>农村电网建设（通生产、生活用电、提高综合电压和供电可靠性）</t>
  </si>
  <si>
    <t>数字乡村建设（信息通信基础设施建设、数字化、智能化建设等）</t>
  </si>
  <si>
    <t>农村清洁能源设施建设（燃气、户用光伏、风电、水电、农村生物质能源、北方地区清洁取暖等）</t>
  </si>
  <si>
    <t>农业农村基础设施中长期贷款贴息</t>
  </si>
  <si>
    <t>人居环境整治</t>
  </si>
  <si>
    <t>农村卫生厕所改造（户用、公共厕所）</t>
  </si>
  <si>
    <t>农村污水治理</t>
  </si>
  <si>
    <t>农村垃圾治理</t>
  </si>
  <si>
    <t>村容村貌提升</t>
  </si>
  <si>
    <t>农村公共服务</t>
  </si>
  <si>
    <t>学校建设或改造（含幼儿园）</t>
  </si>
  <si>
    <t>村卫生室标准化建设</t>
  </si>
  <si>
    <t>农村养老设施建设（养老院、幸福院、日间照料中心等）</t>
  </si>
  <si>
    <t>公共照明设施</t>
  </si>
  <si>
    <t>开展县乡村公共服务一体化示范创建</t>
  </si>
  <si>
    <t>其他（便民综合服务设施、文化活动广场、体育设施、村级客运站、农村公益性殡葬设施建设等）</t>
  </si>
  <si>
    <t>易地搬迁后扶</t>
  </si>
  <si>
    <t>公共服务岗位</t>
  </si>
  <si>
    <t>“一站式”社区综合服务设施建设</t>
  </si>
  <si>
    <t>易地扶贫搬迁贷款债券贴息补助</t>
  </si>
  <si>
    <t>巩固三保障成果</t>
  </si>
  <si>
    <t>住房</t>
  </si>
  <si>
    <t>农村危房改造等农房改造</t>
  </si>
  <si>
    <t>教育</t>
  </si>
  <si>
    <t>享受“雨露计划”职业教育补助</t>
  </si>
  <si>
    <t>参与“学前学会普通话”行动</t>
  </si>
  <si>
    <t>其他教育类项目</t>
  </si>
  <si>
    <t>健康</t>
  </si>
  <si>
    <t>参加城乡居民基本医疗保险</t>
  </si>
  <si>
    <t>参加大病保险</t>
  </si>
  <si>
    <t>参加意外保险</t>
  </si>
  <si>
    <t>参加其他补充医疗保险</t>
  </si>
  <si>
    <t>接受医疗救助</t>
  </si>
  <si>
    <t>接受大病、慢性病(地方病)救治</t>
  </si>
  <si>
    <t>综合保障</t>
  </si>
  <si>
    <t>享受农村居民最低生活保障</t>
  </si>
  <si>
    <t>参加城乡居民基本养老保险</t>
  </si>
  <si>
    <t>享受特困人员救助供养</t>
  </si>
  <si>
    <t>接受留守关爱服务</t>
  </si>
  <si>
    <t>接受临时救助</t>
  </si>
  <si>
    <t>防贫保险（基金）</t>
  </si>
  <si>
    <t>乡村治理和精神文明建设</t>
  </si>
  <si>
    <t>乡村治理</t>
  </si>
  <si>
    <t>开展乡村治理示范创建</t>
  </si>
  <si>
    <t>推进“积分制”“清单式”等管理方式</t>
  </si>
  <si>
    <t>农村精神文明建设</t>
  </si>
  <si>
    <t>培养“四有”新时代农民</t>
  </si>
  <si>
    <t>移风易俗</t>
  </si>
  <si>
    <t>科技文化卫生“三下乡”</t>
  </si>
  <si>
    <t>农村文化体育项目</t>
  </si>
  <si>
    <t>项目管理费</t>
  </si>
  <si>
    <t>少数民族特色村寨建设项目</t>
  </si>
  <si>
    <t>困难群众饮用低氟茶</t>
  </si>
  <si>
    <t>……</t>
  </si>
  <si>
    <t>榆阳区2024年度巩固拓展脱贫攻坚成果和乡村振兴项目库明细表</t>
  </si>
  <si>
    <t>序号</t>
  </si>
  <si>
    <t>项目编号</t>
  </si>
  <si>
    <t>项目名称
（自定义名称）</t>
  </si>
  <si>
    <t>项目摘要
（建设内容及规模）</t>
  </si>
  <si>
    <t>项目实施地点</t>
  </si>
  <si>
    <t>项目预投资（万元）</t>
  </si>
  <si>
    <t>是否易地搬迁后扶项目</t>
  </si>
  <si>
    <t>受益总
户数</t>
  </si>
  <si>
    <t>受益总
人数</t>
  </si>
  <si>
    <t>其中：扶持带动脱贫户户数</t>
  </si>
  <si>
    <t>扶持带动脱贫户人数</t>
  </si>
  <si>
    <t>绩效目标</t>
  </si>
  <si>
    <t>项目实施
单位</t>
  </si>
  <si>
    <t>行业主管
部门</t>
  </si>
  <si>
    <t>镇/办</t>
  </si>
  <si>
    <t>村/社区</t>
  </si>
  <si>
    <t>2..其他整合资金</t>
  </si>
  <si>
    <t>3.其他</t>
  </si>
  <si>
    <t>以工代赈项目28个，资金规模2447.39万元。6个市级新创建示范村资金规模1930.55万元；18个市级巩固提升村资金规模1539.81万元；2个重点帮扶村资金规模528.4万元，1个楷模村资金规模507.35万元。</t>
  </si>
  <si>
    <t>产业园</t>
  </si>
  <si>
    <t>巴拉素镇巴拉素村玉米种植基地道路项目</t>
  </si>
  <si>
    <t>砖硬化玉米种植基地道路长3.2公里，宽3.5米，</t>
  </si>
  <si>
    <t>巴拉素镇</t>
  </si>
  <si>
    <t>巴拉素村</t>
  </si>
  <si>
    <t>否</t>
  </si>
  <si>
    <t>进一步改善群众生产生活条件，方便群众生产生活，改善村容村貌提高群众满意度。辐射受益农户50户203人，脱贫户3户4人，项目建成后，产权归属集体所有。</t>
  </si>
  <si>
    <t>乡村振兴局</t>
  </si>
  <si>
    <t>示范村
巩固提升</t>
  </si>
  <si>
    <t>小型农田水利设施</t>
  </si>
  <si>
    <t>榆阳区-2024年-巴拉素镇忽惊兔村旱作节水农业（漫灌改滴灌）项目</t>
  </si>
  <si>
    <t>种植玉米5010亩，其中实施漫灌改滴灌5010亩，维修改造水源井71眼、管网44.58千米，配套施肥过滤设备、滴灌带及电力设施。</t>
  </si>
  <si>
    <t>忽惊兔村</t>
  </si>
  <si>
    <t>农业基础设施条件更加完善，预计亩均增产140斤，农民增收101.8万元。产权归属村集体所有。</t>
  </si>
  <si>
    <t>区农业农村局</t>
  </si>
  <si>
    <t>榆阳区-2024年-巴拉素镇讨忽兔村旱作节水农业（漫灌改滴灌）项目</t>
  </si>
  <si>
    <t>种植玉米3010亩，其中实施漫灌改滴灌3010亩，维修改造水源井43眼、管网26.78千米，配套施肥过滤设备、滴灌带及电力设施。</t>
  </si>
  <si>
    <t>讨忽兔村</t>
  </si>
  <si>
    <t>农业基础设施条件更加完善，预计亩均增产140斤，农民增收61.1万元。产权归属村集体所有。</t>
  </si>
  <si>
    <t>榆阳区-2024年-巴拉素镇三场村旱作节水农业（漫灌改滴灌）项目</t>
  </si>
  <si>
    <t>种植玉米2600亩，其中实施漫灌改滴灌2600亩，维修改造水源井36眼、管网23.14千米，配套施肥过滤设备、滴灌带及电力设施。</t>
  </si>
  <si>
    <t>三场村</t>
  </si>
  <si>
    <t>农业基础设施条件更加完善，预计亩均增产140斤，农民增收52.78万元。产权归属村集体所有。</t>
  </si>
  <si>
    <t>榆阳区-2024年-巴拉素镇大旭吕村旱作节水农业（漫灌改滴灌）项目</t>
  </si>
  <si>
    <t>种植玉米2621亩，其中实施漫灌改滴灌3621亩，维修改造水源井38眼、管网23.3千米，配套施肥过滤设备、滴灌带及电力设施。</t>
  </si>
  <si>
    <t>大旭吕村</t>
  </si>
  <si>
    <t>农业基础设施条件更加完善，预计亩均增产140斤，农民增收53.2万元。产权归属村集体所有。</t>
  </si>
  <si>
    <t>榆阳区-2024年-巴拉素镇讨讨滩村旱作节水农业（漫灌改滴灌）项目</t>
  </si>
  <si>
    <t>种植玉米2790亩，其中实施漫灌改滴灌2790亩，维修改造水源井40眼、管网24.8千米，配套施肥过滤设备、滴灌带及电力设施。</t>
  </si>
  <si>
    <t>讨讨滩村</t>
  </si>
  <si>
    <t>农业基础设施条件更加完善，预计亩均增产140斤，农民增收56.6万元。产权归属村集体所有。</t>
  </si>
  <si>
    <t>榆阳区-2024年-巴拉素镇小旭吕村旱作节水农业（漫灌改滴灌）项目</t>
  </si>
  <si>
    <t>种植玉米2100亩，其中实施漫灌改滴灌2100亩，维修改造水源井30眼、管网18.7千米，配套施肥过滤设备、滴灌带及电力设施。</t>
  </si>
  <si>
    <t>小旭吕村</t>
  </si>
  <si>
    <t>农业基础设施条件更加完善，预计亩均增产140斤，农民增收42.63万元。产权归属村集体所有。</t>
  </si>
  <si>
    <t>榆阳区-2024年-巴拉素镇新庙滩村旱作节水农业（漫灌改滴灌）项目</t>
  </si>
  <si>
    <t>种植玉米4100亩，其中实施漫灌改滴灌4100亩，维修改造水源井58眼、管网36.5千米，配套施肥过滤设备、滴灌带及电力设施。</t>
  </si>
  <si>
    <t>新庙滩村</t>
  </si>
  <si>
    <t>农业基础设施条件更加完善，预计亩均增产140斤，农民增收83.23万元。产权归属村集体所有。</t>
  </si>
  <si>
    <t>榆阳区-2024年-巴拉素镇元大滩村旱作节水农业（漫灌改滴灌）项目</t>
  </si>
  <si>
    <t>种植玉米5100亩，其中实施漫灌改滴灌5100亩，维修改造水源井72眼、管网53.2千米，配套施肥过滤设备、滴灌带及电力设施。</t>
  </si>
  <si>
    <t>元大滩村</t>
  </si>
  <si>
    <t>农业基础设施条件更加完善，预计亩均增产140斤，农民增收103.53万元。产权归属村集体所有。</t>
  </si>
  <si>
    <t>家庭适度规模场肉羊养殖-榆林市榆阳区腾宇家庭牧场</t>
  </si>
  <si>
    <t>维修羊舍400平方米，每平方米补助50元；购买母羊40只，每只补助2000元。</t>
  </si>
  <si>
    <t>项目建成后产生收益的30%量化分配给脱贫户，预计带动脱贫户人均增收1000元，项目建成后产权归属养殖主体</t>
  </si>
  <si>
    <t>畜牧局</t>
  </si>
  <si>
    <t>家庭适度规模场肉牛养殖-榆林市牛多多农牧业公司</t>
  </si>
  <si>
    <t>维修牛舍、草棚600平方米，每平米补助50元；购买6月龄以上牛犊12头，每头补助1万元。</t>
  </si>
  <si>
    <t>项目建成后产生收益的30%量化分配给脱贫户，预计带动脱贫户人均增收1200元，项目建成后产权归属养殖主体</t>
  </si>
  <si>
    <t>家庭适度规模场肉羊养殖-榆阳区聚源农牧开发有限公司</t>
  </si>
  <si>
    <t>维修羊舍600平方米，每平方米50元；购买母羊60只，每只补助2000元。</t>
  </si>
  <si>
    <t>农村基础设施</t>
  </si>
  <si>
    <t>农村道路建设</t>
  </si>
  <si>
    <t>2024年补浪河乡云滩村通组道路硬化项目</t>
  </si>
  <si>
    <t>云滩村五组、八组通组道路混凝土硬化长0.7公里，宽4.5米，厚18厘米</t>
  </si>
  <si>
    <t>补浪河乡</t>
  </si>
  <si>
    <t>云滩村</t>
  </si>
  <si>
    <t>提升农村基础设施水平，方便周围农户生产生活，增加群众满意度，产权归属村集体</t>
  </si>
  <si>
    <t>农村供水保障设施</t>
  </si>
  <si>
    <t>榆阳区-2024年度-补浪河乡点连素村5、6组供水管网工程</t>
  </si>
  <si>
    <t>点连素村5、6组供水管网工程；检修井18座，管网12km.</t>
  </si>
  <si>
    <t>点连素村</t>
  </si>
  <si>
    <t>巩固提升60户226人的供水保障水平，项目建成后，产权归属村集体所有。</t>
  </si>
  <si>
    <t>水利局</t>
  </si>
  <si>
    <t>以工代赈</t>
  </si>
  <si>
    <t>榆阳区-2024年度-补浪河乡曹家峁移民新村供水工程</t>
  </si>
  <si>
    <t>曹家峁移民新村供水工程；机井2眼，机房2座，30m³高位水池2座，检修井10座，管网3.7km,30KVA变压器1台。</t>
  </si>
  <si>
    <t>曹家峁村</t>
  </si>
  <si>
    <t>巩固提升26户117人的供水保障水平，项目建成后，产权归属村集体所有。</t>
  </si>
  <si>
    <t>补浪河乡补浪河村养牛基地配套道路硬化项目</t>
  </si>
  <si>
    <t>牛场路混凝土硬化长0.6公里宽4.5米，厚18厘米</t>
  </si>
  <si>
    <t>补浪河村</t>
  </si>
  <si>
    <t>方便周围农户生产生活，提升群众满意度，产权归属村集体</t>
  </si>
  <si>
    <t>榆阳区-2024年补浪河乡昌汗敖包村旱作节水农业（漫灌改滴灌）项目</t>
  </si>
  <si>
    <t>种植玉米1700亩，其中实施漫灌改滴灌1700亩，维修改造水源井24眼、管网25.29千米，配套施肥过滤设备、滴灌带及电力设施。</t>
  </si>
  <si>
    <t>昌汗敖包</t>
  </si>
  <si>
    <t>农业基础设施条件更加完善，预计亩均增产140斤，农民增收34.51万元。产权归属村集体所有。</t>
  </si>
  <si>
    <t>白绒山羊良种繁育场建设-榆林市榆阳区点石成金绒山羊养殖场</t>
  </si>
  <si>
    <t>维修羊舍、草棚800平米，每平米补助50元；购买种羊40只，每只补助4000元。</t>
  </si>
  <si>
    <t>点石村</t>
  </si>
  <si>
    <t>家庭适度规模场肉羊养殖-榆林市榆阳区新茂家庭农场</t>
  </si>
  <si>
    <t>家庭适度规模场肉羊养殖-榆林市榆阳区芳芳养殖场</t>
  </si>
  <si>
    <t>购买母羊75只，每只补助2000元。</t>
  </si>
  <si>
    <t>巴石壕村</t>
  </si>
  <si>
    <t>家庭适度规模场肉牛养殖-榆林市榆阳区金沙地农牧业有限公司</t>
  </si>
  <si>
    <t>维修牛舍、草棚800平方米，每平方米补助80元；购买6月龄以上牛犊8头，每头补助1万元。</t>
  </si>
  <si>
    <t>昌汗敖包村</t>
  </si>
  <si>
    <t>家庭适度规模场肉牛养殖-榆林市榆阳区补浪河乡王焕军家庭农场</t>
  </si>
  <si>
    <t>维修牛舍、草棚600平方米，每平方米补助50元；购买6月龄以上牛犊12头，每头补助1万元。</t>
  </si>
  <si>
    <t>产业服务支撑</t>
  </si>
  <si>
    <t>2024年岔河则乡灯炉滩村村购买农机具项目</t>
  </si>
  <si>
    <t>发展村集体经济：1、购买2304拖拉机2台；
2、购买2.7米两轴旋耕机1台；</t>
  </si>
  <si>
    <t>岔河则乡</t>
  </si>
  <si>
    <t>灯炉滩村</t>
  </si>
  <si>
    <t>发展村集体产业，辐射带动本村农户447户，租赁费用按市场价格85%的比例收取，降低生产成本，提高生产效率，增加群众收入，户均增收200元，村集体年增收10万元</t>
  </si>
  <si>
    <t>2024年岔河则乡什它汗村村购买农机具项目</t>
  </si>
  <si>
    <t>1.购买2204拖拉机一台；2.购买牧神8行玉米收获机一台</t>
  </si>
  <si>
    <t>什它汗村</t>
  </si>
  <si>
    <t>发展村集体产业，辐射带动本村农户256户，租赁费用按市场价格85%的比例收取，降低生产成本，提高生产效率，增加群众收入，村集体增收6万元</t>
  </si>
  <si>
    <t>岔河则乡岔河则村滴灌带加工厂建设项目</t>
  </si>
  <si>
    <t>新建厂房1000平方米，库房800平方米，硬化场地1500平方米，</t>
  </si>
  <si>
    <t>岔河则村</t>
  </si>
  <si>
    <t>发展壮大村级经济，集体年增收10万元，带动村民就近务工。产权归属村集体所有</t>
  </si>
  <si>
    <t>家庭适度规模场肉牛养殖-榆阳区禾牧养殖农民专业合作社</t>
  </si>
  <si>
    <t>购买6月龄以上牛犊20头，每头补助1万元。</t>
  </si>
  <si>
    <t>2024年-朝阳路街道-归德堡村-旅游区配套道路建设项目</t>
  </si>
  <si>
    <t>旅游区环湖道路铺鹅卵石0.9公里，宽4.5米，厚20公分。</t>
  </si>
  <si>
    <t>朝阳办</t>
  </si>
  <si>
    <t>归德堡村</t>
  </si>
  <si>
    <t>发展旅游产业发展，壮大村集体经济，提高经济效益，全村受益335户953人，其中带动脱贫户9户16人稳定增收，建成后预计每户每年增收500元以上。产权归属村集体所有。</t>
  </si>
  <si>
    <t>2024年-朝阳路街道-归德堡村-道路硬化项目</t>
  </si>
  <si>
    <t>村地峁则农耕路铺砖硬化，长1.5公里，宽3.5米</t>
  </si>
  <si>
    <t>2024年-朝阳路街道-徐庄则村-道路硬化项目</t>
  </si>
  <si>
    <t>混凝土硬化道路700米，宽6米，厚18厘米</t>
  </si>
  <si>
    <t>徐庄则村</t>
  </si>
  <si>
    <t>有效改善村组道路交通状况，方便群众生产与出行，全村受益120户330人，其中带动脱贫户9户17人稳定增收，建成后预计每户每年增收500元以上。产权归属村集体所有。</t>
  </si>
  <si>
    <t>2024年-朝阳路街道-三岔湾村-道路配套建设项目</t>
  </si>
  <si>
    <t>韦家湾、东湾旧水渠改造长2000米，规格60*60</t>
  </si>
  <si>
    <t>三岔湾村</t>
  </si>
  <si>
    <t>改善村基础设施，增加群众满意度，辐射受益农户335户脱贫户9户，产权归属村集体</t>
  </si>
  <si>
    <t>2024年-朝阳路街道-刘官寨村-道路配套建设项目</t>
  </si>
  <si>
    <t>新建烟洞山于榆林大道连接处排洪渠352米，开口1.2米，底宽70厘米，高1米</t>
  </si>
  <si>
    <t>改善村基础设施，增加群众满意度，辐射受益农户120户脱贫户9户，产权归属村集体</t>
  </si>
  <si>
    <t>大河塔镇兰家峁村小杂粮基地配套道路建设项目</t>
  </si>
  <si>
    <t>赵家峁组水泥混泥土硬化生产道路长0.7公里，宽4米，厚18公分</t>
  </si>
  <si>
    <t>大河塔镇</t>
  </si>
  <si>
    <t>兰家峁村</t>
  </si>
  <si>
    <t>有效改善生产道路交通状况，方便群众生产与出行，生产生活安全有保障，辐射受益农户84户，294人，其中扶持带动脱贫户户数21户，42人，项目建成后产权归属村集体所有。</t>
  </si>
  <si>
    <t>大河塔镇刘岔村小杂粮基地配套道路建设项目</t>
  </si>
  <si>
    <t>小杂粮基地配套道路砖硬化长2.5公里，宽3m。</t>
  </si>
  <si>
    <t>刘岔村</t>
  </si>
  <si>
    <t>有效改善生产道路交通状况，方便群众生产与出行，生产生活安全有保障，提高生产效率，改善村容村貌；辐射受益农户80户，285人，其中扶持带动脱贫户户数4户，7人，项目建成后产权归属村集体所有。</t>
  </si>
  <si>
    <t>大河塔镇刘岔村小杂粮基地配套项目</t>
  </si>
  <si>
    <t>刘岔1-4组延川水地整合及配套灌溉项目，修建排水沟2000m,水池一座，配套电力等设施，</t>
  </si>
  <si>
    <t>改善村民集中灌溉，更加便利村民出行；极大改善生产条件，提高农作物产量，辐射受益农户216户，550人，其中扶持带动脱贫户户数13户，29人。项目建成后产权归属村集体所有。</t>
  </si>
  <si>
    <t>大河塔镇柴兴梁村小杂粮种植区土地整合项目</t>
  </si>
  <si>
    <t>柴兴梁村小杂粮种植区，涉及柴兴梁、泥沟壕、高家畔、石灰窑、玉皇畔、张家沟、李家沟五个组位于阴湾的土地整合360亩；排洪渠2条，各1000米，共计长2000米，宽5米，深2.5米。</t>
  </si>
  <si>
    <t>柴兴梁村</t>
  </si>
  <si>
    <t>发展壮大村集体经济，实施产业配套项目，极大改善生产条件，提高农作物产量，辐射受益农户35户，66人，其中扶持带动脱贫户户数15户，31人，建成后预计每户每年增收800元以上。项目建成后产权归属村集体所有。</t>
  </si>
  <si>
    <t>大河塔镇大河塔村土地平整项目</t>
  </si>
  <si>
    <t>大河塔村海则塔小组，土地平整150亩</t>
  </si>
  <si>
    <t>大河塔村</t>
  </si>
  <si>
    <t>便于机械化作业、防病治虫以及灌溉,促进脱贫户增产增收。极大改善生产条件，提高农作物产量，辐射受益农户66户，196人，其中扶持带动脱贫户户数13户，23人，建成后预计每户每年增收300元以上。项目建成后产权归属村集体所有。</t>
  </si>
  <si>
    <t>大河塔镇柴兴梁村杂粮基地道路硬化项目</t>
  </si>
  <si>
    <t>柴兴梁村高家畔组混凝土硬化杂粮基地道路900米，宽4米，厚18公分，新修两座漫水桥。</t>
  </si>
  <si>
    <t>促进脱贫户增产增收。极大改善生产条件，提高农作物产量，辐射受益农户50户，150人，其中扶持带动脱贫户户数1户，1人，建成后预计每户每年增收300元以上。项目建成后产权归属村集体所有。</t>
  </si>
  <si>
    <t>大河塔镇房崖村果园道路建设项目</t>
  </si>
  <si>
    <t>果园砖硬化道路长2000m，宽3.5m，路面排水边沟300米规格0.4m*0.4m.</t>
  </si>
  <si>
    <t>房崖村</t>
  </si>
  <si>
    <t>有效改善村组道路交通状况，方便群众生产与出行，生产生活安全有保障，辐射受益农户70户，270人，其中扶持带动脱贫户户数8户，24人，项目建成后产权归属村集体所有。</t>
  </si>
  <si>
    <t>大河塔镇大河塔村产业配套项目</t>
  </si>
  <si>
    <t>闹泥沟组小杂粮基地配套灌溉砌护水渠长35米，规格宽0.4米、高0.5米，直径0.5米水泥管长25米，维修原有小型拦水坝一座，中沙沟组小杂粮基地配套灌溉，新建小型拦水坝一座，砖砌灌溉水渠长581米，规格宽0.4米、高0.5米，直径0.5米过水桥钢管长14米。</t>
  </si>
  <si>
    <t>促进脱贫户增产增收。极大改善生产条件，提高农作物产量，辐射受益农户284户，781人，其中扶持带动脱贫户户数24户，52人，建成后预计每户每年增收300元以上。项目建成后产权归属村集体所有。</t>
  </si>
  <si>
    <t>大河塔镇红花渠村小杂粮基地产业道路硬化项目</t>
  </si>
  <si>
    <t>硬化四组园则沟至马虎墕小杂粮基地产业道路2公里砖路，宽3.5米。</t>
  </si>
  <si>
    <t>红花渠村</t>
  </si>
  <si>
    <t>有效改善村组生产道路交通状况，方便群众生产与出行，生产生活安全有保障，辐射受益农户284户，781人，其中扶持带动脱贫户户数24户，52人，项目建成后产权归属村集体所有。</t>
  </si>
  <si>
    <t>大河塔镇黄家沟村道路砖硬化项目</t>
  </si>
  <si>
    <t>砖硬化桥则塔、杨湾、后渠五组道路3000米，宽3.5米。</t>
  </si>
  <si>
    <t>黄家沟村</t>
  </si>
  <si>
    <t>有效改善村组道路交通状况，方便群众生产与出行，生产生活安全有保障，辐射受益农户97户，270人，其中扶持带动脱贫户户数5户，11人，项目建成后产权归属村集体所有。</t>
  </si>
  <si>
    <t>大河塔镇刘家沟村农田水利设施建设项目</t>
  </si>
  <si>
    <t>集水窖规模：建设长20米，宽10米，深8米，基础石头铺地，砂浆起高1.5米宽下底2米，上底1米的挡墙（混凝土浇筑）；灌溉浇水壕规模：建设长2000米、高40cm、宽30cm的混凝土U型水壕；滴水洒（混凝土管件）50个。</t>
  </si>
  <si>
    <t>刘家沟村</t>
  </si>
  <si>
    <t>有效改善村组生产道路交通状况，方便群众生产与出行，生产生活安全有保障，辐射受益农户455户，1329人，其中扶持带动脱贫户户数40户，71人，项目建成后产权归属村集体所有。</t>
  </si>
  <si>
    <t>大河塔镇卢家铺村沙川至卢家铺组道路硬化项目</t>
  </si>
  <si>
    <t>混凝土硬化沙川至卢家铺组移民搬迁安置点道路长500米，宽4.5米，厚18公分。</t>
  </si>
  <si>
    <t>卢家铺村</t>
  </si>
  <si>
    <t>有效改善村组生产道路交通状况，方便群众生产与出行，生产生活安全有保障，辐射受益农户345户，？人，其中扶持带动脱贫户户数22户，？人，项目建成后产权归属村集体所有。</t>
  </si>
  <si>
    <t>大河塔镇牛圈沟村老牛咀山地苹果道路硬化项目</t>
  </si>
  <si>
    <t>老牛咀通山地苹果砖硬化道路宽3.5米、长1.2公里；混凝土硬化厂区道路长450米，宽5米，厚18厘米，草棚内混凝土硬化长90米，宽9米，厚15厘米。</t>
  </si>
  <si>
    <t>牛圈沟</t>
  </si>
  <si>
    <t>有效改善村组生产道路交通状况，方便群众生产与出行，生产生活安全有保障。辐射受益农户23户，97人，其中扶持带动脱贫户户数3户，6人，项目建成后产权归属村集体所有。</t>
  </si>
  <si>
    <t>大河塔镇任庄则村前湾灌溉渠砌护、道路硬化项目</t>
  </si>
  <si>
    <t>前湾灌溉渠用砖砌护长1000米，宽0.7米，厚0.5米                             砖硬化道路1.3公里，宽3.5米</t>
  </si>
  <si>
    <t>任庄则村</t>
  </si>
  <si>
    <t>改善村民集中灌溉，更加便利村民出行；极大改善生产条件，提高农作物产量，辐射受益农户230户，840人，其中扶持带动脱贫户户数23户，42人。项目建成后产权归属村集体所有。</t>
  </si>
  <si>
    <t>大河塔镇沙舍科村驮柴峁组大扁杏基地砖硬化道路</t>
  </si>
  <si>
    <t>驮柴峁组大扁杏基地砖硬化道路长1.3公里宽3.5米厚12cm；狼窝畔沟至大沙塔砖硬化道路长2公里宽3.5米厚12cm；狼窝畔沟至大沙塔建设3座漫水桥宽5米，长约20米</t>
  </si>
  <si>
    <t>沙舍科村</t>
  </si>
  <si>
    <t>进一步改善生产道路条件，解决不利于产业发展的制约因素。方便群众生产与出行，生产生活安全有保障，辐射受益农户75户，240人，其中扶持带动脱贫户户数3户，6人，项目建成后产权归属村集体所有。</t>
  </si>
  <si>
    <t>大河塔镇王岔村村组道路硬化项目及排洪渠项目</t>
  </si>
  <si>
    <t>砖硬化道路2.5公里，宽3.5米。排水渠（卖盐沟段、堰沟段）长450米，内径60cm水泥管道，砖砌高1.2m。</t>
  </si>
  <si>
    <t>王岔村</t>
  </si>
  <si>
    <t>有效改善村组道路交通状况，方便群众生产与出行，生产生活安全有保障。辐射受益农户325户，929人，其中扶持带动脱贫户户数13户，26人。项目建成后产权归属村集体所有。</t>
  </si>
  <si>
    <t>大河塔镇香水村道路建设项目</t>
  </si>
  <si>
    <t>阳塔洼、杨家沟洼0.5公里水泥硬化路，宽4米，厚18公分</t>
  </si>
  <si>
    <t>香水村</t>
  </si>
  <si>
    <t>保障村民出行安全，有效改善村组道路交通状况，方便群众生产与出行。辐射受益农户396户，1096人，其中持带动脱贫户户数11户，20人，项目建成后产权归属村集体所有。</t>
  </si>
  <si>
    <t>大河塔镇杨会塔村杂粮基地生产道路硬化项目</t>
  </si>
  <si>
    <t>烟洞山至徐西畔小杂粮基地水泥道路硬化长0.5公里，宽3.5米，厚18公分；四组通组道路砖硬化0.8公里，宽3.5米，厚18公分。</t>
  </si>
  <si>
    <t>杨会塔村</t>
  </si>
  <si>
    <t>进一步改善群众生产道路条件，解决不利于群众产业发展的制约因素，增强内生动力。辐射受益农户65户，137人，其中持带动脱贫户户数23户，51人，项目建成后产权归属村集体所有。</t>
  </si>
  <si>
    <t>大河塔镇安崖村小杂粮基地配套建设项目</t>
  </si>
  <si>
    <t>安崖村168亩小杂粮基地浇灌配套水渠长600米。规格40*40，配套砖硬化道路长500米，宽3.5米</t>
  </si>
  <si>
    <t>安崖村</t>
  </si>
  <si>
    <t>解决不利于群众产业发展的制约因素，发展壮大村集体经济，辐射受益农户419户，1531人，其中持带动脱贫户户数39户，75人，项目建成后产权归属村集体所有。</t>
  </si>
  <si>
    <t>大河塔镇鱼河湾村道路建设项目</t>
  </si>
  <si>
    <t>鱼河湾南岔沟小杂粮基地道路建设砖硬化道路，长2公里，宽3.5米，</t>
  </si>
  <si>
    <t>鱼河湾村</t>
  </si>
  <si>
    <t>保障村民出行安全，有效改善村组道路交通状况，方便群众生产与出行，生产生活安全有保障，增强内生动力。辐射受益农户400户，1000人，其中持带动脱贫户户数12户，20人，项目建成后产权归属村集体所有。</t>
  </si>
  <si>
    <t>大河塔镇稍沟村生产道路硬化项目</t>
  </si>
  <si>
    <t>焦崖窑组到田寨组生产道路硬化2.5公里，宽4米</t>
  </si>
  <si>
    <t>稍沟村</t>
  </si>
  <si>
    <t>解决不利于群众产业发展的制约因素，方便群众生产与出行，生产生活安全有保障，增强内生动力。辐射受益农户378户，1016人，其中持带动脱贫户户数38户，74人，建成后预计每户每年增收500元。项目建成后产权归属村集体所有。</t>
  </si>
  <si>
    <t>大河塔镇安崖村集体经济酒库建设项目</t>
  </si>
  <si>
    <t>新建安崖村集体经济酒库一个，长75米，宽10米，高3.6米</t>
  </si>
  <si>
    <t>解决不利于群众产业发展的制约因素，发展壮大村集体经济，辐射受益农户419户，1531人，其中持带动脱贫户户数39户，75人，建成后预计每户每年增收600元。项目建成后产权归属村集体所有。</t>
  </si>
  <si>
    <t>榆阳区-2024年度-村基础设施类榆阳区大河塔镇卢家铺移民新村供水工程</t>
  </si>
  <si>
    <t>大河塔镇卢家铺移民新村供水工程；低位水池50m³，高位水池50m³，管网3.5km，检修井9座，消毒设备1套。</t>
  </si>
  <si>
    <t>巩固提升60户360人的供水保障水平，项目建成后，产权归属村集体所有。</t>
  </si>
  <si>
    <t>大河塔镇沙舍科村庞窑则组砖硬化生产道路道路</t>
  </si>
  <si>
    <t>砖硬化山地果树基地道路长1.6公里，宽3.5米</t>
  </si>
  <si>
    <t>榆阳区-2024年度-大河塔镇果树产业项目</t>
  </si>
  <si>
    <t>创建苹果标准园595.6亩，苹果植株保存率95%以上，以树行为中心，两侧畦面铺设果树专用园艺地布</t>
  </si>
  <si>
    <t>柴兴梁村
杨会塔村</t>
  </si>
  <si>
    <t>提升果树产业基础条件，受益农户213户，带动脱贫户12户，预计每户增收300元以上。产权归属村集体所有。</t>
  </si>
  <si>
    <t>村级股份经济合作社肉羊养殖-大河塔镇杨家畔村股份经济合作社六分社</t>
  </si>
  <si>
    <t>维修羊舍400平方米，每平方米50元；购买母羊9只，每只补助2000元。</t>
  </si>
  <si>
    <t>杨家畔村</t>
  </si>
  <si>
    <t>壮大村集体经济，项目建成后产生收益的30%量化分配给脱贫户，预计带动脱贫户人均增收900元，项目建成后产权归属村集体</t>
  </si>
  <si>
    <t>家庭适度规模场肉牛养殖-榆林市榆阳区牧耕养殖农民专业合作社</t>
  </si>
  <si>
    <t>2024年古塔镇赵家峁村旅游区河道治理项目</t>
  </si>
  <si>
    <t>赵家峁景区河道治理长110米宽25米，清淤以及帮硷子</t>
  </si>
  <si>
    <t>古塔镇</t>
  </si>
  <si>
    <t>赵家峁村</t>
  </si>
  <si>
    <t>景区美化亮化，提升游客体验感，带动景区收入增加2万元。受益农户274户，带动脱贫户13户，产权归属村集体所有。</t>
  </si>
  <si>
    <t>2024年古塔镇黄家圪崂村妇女手工柳编合作社建设项目</t>
  </si>
  <si>
    <t>柳编厂生产用房改造447平米，新建彩钢结构厂房275平米，混凝土场地硬化1425平米。</t>
  </si>
  <si>
    <t>黄家圪崂村</t>
  </si>
  <si>
    <t>发展壮大村集体经济，实施产业基础项目，带动农户125户，方便群众生产生活，预计增收60万，提高生产效率。产权归属村集体所有</t>
  </si>
  <si>
    <t>2024年古塔镇张雷沟村杂粮基地配套道路建设项目</t>
  </si>
  <si>
    <t>张雷沟村砖硬化道路长3公里，宽3.5米</t>
  </si>
  <si>
    <t>张雷沟村</t>
  </si>
  <si>
    <t>提升农村基础设施条件，提高群众满意度。受益农户450户，每户增收100元，产权归属村集体</t>
  </si>
  <si>
    <t>2024年古塔镇余兴庄村杂粮基地配套道路建设项目</t>
  </si>
  <si>
    <t>砖硬化吉家峁组小杂粮基地生产道路长1200m，宽3m。附加排水边沟长62米规格0.4m*0.4m，波纹排水管7米。砖硬化石庄组电站至常梁小杂粮基地生产道路长1300m，宽3m。附加排水边沟长63m规格0.4m*0.4m波纹排水管8米。常峁砖硬化道路长2公里宽3米</t>
  </si>
  <si>
    <t>余兴庄村</t>
  </si>
  <si>
    <t>发展壮大村经济，实施产业基础项目，带动农户50户，其中脱贫户3户，方便群众生产生活，预计每户年增收290元。提高生产效率。产权归属村集体所有。</t>
  </si>
  <si>
    <t>2024年古塔镇任家沟村新农村道路建设项目</t>
  </si>
  <si>
    <t>新农村道路混凝土硬化长760米，宽4.5米，厚18厘米</t>
  </si>
  <si>
    <t>任家沟村</t>
  </si>
  <si>
    <t>提升农村基础设施水平，增加群众满意度，产权归属村集体。</t>
  </si>
  <si>
    <t>2024年古塔镇朱家峁村杂粮基地配套道路建设项目</t>
  </si>
  <si>
    <t>王渠组新农村生产道路混凝土硬化长600米，宽4.5米，厚18厘米；木瓜峁组道路砖硬化1公里，宽3.5米</t>
  </si>
  <si>
    <t>朱家峁村</t>
  </si>
  <si>
    <t>提升农村基础设施条件，，提升群众满意度。受益农户102户，带动脱贫户9户，产权归属村集体所有。</t>
  </si>
  <si>
    <t>2024年古塔镇闫庄沟村杂粮基地生产道路建设项目</t>
  </si>
  <si>
    <t>砖硬化杂粮基地生产道路2公里，宽3.5米</t>
  </si>
  <si>
    <t>闫庄沟村</t>
  </si>
  <si>
    <t>解决村民生产生活出行难题，提高村民幸福指数。受益农户140户，带动脱贫户6户，产权归属村集体所有。</t>
  </si>
  <si>
    <t>榆阳区-产业发展类-2024年度-马响水村垫地项目</t>
  </si>
  <si>
    <t>马响水组、庙滩、柳沟子垫地120亩，厚50厘米。</t>
  </si>
  <si>
    <t>马响水村</t>
  </si>
  <si>
    <t>提升农村基础设施条件，带动群众户增收100元，提升群众满意度。受益农户139户，带动脱贫户21户。</t>
  </si>
  <si>
    <t>榆阳区-产业发展类-2024年度-古塔镇罗硷村其他项目</t>
  </si>
  <si>
    <t>马家梁组：小杂粮种植基地红砖硬化长2.5KM、宽3.5米；混凝土硬化1300平方米，厚15厘米</t>
  </si>
  <si>
    <t>罗硷村</t>
  </si>
  <si>
    <t>80户300人受益，方便群众出行提高群众收入，产权归属村集体所有</t>
  </si>
  <si>
    <t>榆阳区-乡村建设行动-2024年度古塔镇马家峁村新农村配套设施</t>
  </si>
  <si>
    <t>马家峁新农村砖茬路长300米宽4米；宋家沟组至张家畔混凝土硬化长1300米，宽4.5米，厚0.18米</t>
  </si>
  <si>
    <t>马家峁</t>
  </si>
  <si>
    <t>榆阳区-基础设施类-2024年度-古塔镇王前畔村村组道路项目</t>
  </si>
  <si>
    <t>洪水沟组：混凝土硬化路长500米宽4m</t>
  </si>
  <si>
    <t>王前畔村</t>
  </si>
  <si>
    <t>提升农村基础设施条件，提升群众满意度。受益农户94户，带动脱贫户6户，产权归属村集体所有。</t>
  </si>
  <si>
    <t>榆阳区-2024年度-村基础设施类古塔镇罗硷移民新村供水工程</t>
  </si>
  <si>
    <t>罗硷移民新村供水工程；60m³低位水池1座；机房1座；80m³高位水池1座；检修井13座；管网12.37km；太阳能臭氧消毒设备1套</t>
  </si>
  <si>
    <t>巩固提升216户860人的供水保障水平，项目建成后，产权归属村集体所有。</t>
  </si>
  <si>
    <t>榆阳区-产业发展类-2024年度-古塔镇赵庄村腐竹加工厂建设项目</t>
  </si>
  <si>
    <t>建设农产品腐竹加工厂，配套风干房一间1300平米、电子商务用房1000平米、仓储房4600平米等相关配套设施。</t>
  </si>
  <si>
    <t>赵庄村</t>
  </si>
  <si>
    <t>促进农村产业发展，提升群众满意度。受益农户754户，带动脱贫户10户，建成后，产权归属村集体所有。</t>
  </si>
  <si>
    <t>示范村
新创建</t>
  </si>
  <si>
    <t>榆阳区-产业发展-2024年度-古塔镇松树峁村小杂粮基地配套水渠建设项目</t>
  </si>
  <si>
    <t>小杂粮种植基地配套浇灌水渠长200米，规格60*60</t>
  </si>
  <si>
    <t>松树峁村</t>
  </si>
  <si>
    <t>提升农村基础设施条件，提高村民种植农作物的积极性，提升群众满意度。受益农户368户，带动脱贫户12户，产权归属村集体所有。</t>
  </si>
  <si>
    <t>榆阳区-村基础设施-2024年度-古塔镇松树峁村研学基地配套建设项目</t>
  </si>
  <si>
    <t>谦进研学基地配套40米河堤整修，帮硷子，铺底1米，顶50厘米，高4米</t>
  </si>
  <si>
    <t>发展村集体旅游业，提升群众满意度。受益农户368户，带动脱贫户12户，产权归属村集体所有。</t>
  </si>
  <si>
    <t>榆阳区-2024年度-古塔镇果树产业项目</t>
  </si>
  <si>
    <t>在张大沟、陈家沟村创建苹果标准园398亩，苹果植株保存率95%以上，以树行为中心，两侧畦面铺设果树专用园艺地布。</t>
  </si>
  <si>
    <t>张大沟村许家山组
陈家沟村马槽焉组</t>
  </si>
  <si>
    <t>提升果树产业基础条件，受益农户193户，带动脱贫户9户，预计每户增收300元以上。产权归属村集体所有。</t>
  </si>
  <si>
    <t>榆阳区-2024年度-古塔镇黄家圪崂村旱作节水农业项目</t>
  </si>
  <si>
    <t>种植小杂粮1600亩，其中实施“四位一体”集雨补灌面积1600亩，配套电力设施、配套输水管网32000m。</t>
  </si>
  <si>
    <t>发展村集体产业，实施“四位一体”集雨补灌建设项目1600亩，受益农户229户，预计亩均增收600元以上。产权归属村集体所有。</t>
  </si>
  <si>
    <t>榆阳区-2024年度-古塔镇张大沟村旱作节水农业项目</t>
  </si>
  <si>
    <t>种植小杂粮280亩，其中实施“四位一体”集雨补灌面积280亩，配套电力设施、配套输水管网5600m。</t>
  </si>
  <si>
    <t>张大沟村</t>
  </si>
  <si>
    <t>发展村集体产业，实施“四位一体”集雨补灌建设项目280亩，受益农户58户，预计亩均增收600元以上。产权归属村集体所有。</t>
  </si>
  <si>
    <t>榆阳区-2024年度-古塔镇任家沟村旱作节水农业项目</t>
  </si>
  <si>
    <t>种植小杂粮400亩，其中实施“四位一体”集雨补灌面积400亩，配套电力设施、配套输水管网8000m。</t>
  </si>
  <si>
    <t>发展村集体产业，实施“四位一体”集雨补灌建设项目400亩，受益农户278户，预计亩均增收600元以上。产权归属村集体所有。</t>
  </si>
  <si>
    <t>红石桥乡双红村农村电网建设</t>
  </si>
  <si>
    <t>计划安装玉米种植基地浇灌配套200KVA变压器5台</t>
  </si>
  <si>
    <t>红石桥乡</t>
  </si>
  <si>
    <t>双红村</t>
  </si>
  <si>
    <t>有效改善生产生活用电保障，辐射受益农户531户，1581人，其中扶持带动脱贫户户数11户，30人，项目建成后产权归属村集体所有。</t>
  </si>
  <si>
    <t>红石桥乡王连圪堵农村农村电网建设</t>
  </si>
  <si>
    <t>计划安装玉米基地配套200KVA变压器2台，架设10千伏线路2.5公里</t>
  </si>
  <si>
    <t>王连圪堵村</t>
  </si>
  <si>
    <t>有效改善生产生活用电保障，辐射受益农户112户，464人，其中扶持带动脱贫户户数1户，4人，项目建成后产权归属村集体所有。</t>
  </si>
  <si>
    <t>红石桥乡柳卜台村农村道路建设</t>
  </si>
  <si>
    <t>计划新建砖硬化巴小路到四号山药地砖硬化道路长1.3公里，宽3.5米；巴小路到十二号山药地砖硬化道路长1公里。宽3.5米</t>
  </si>
  <si>
    <t>柳卜台村</t>
  </si>
  <si>
    <t>有效改善生产道路交通状况，方便群众生产与出行，生产生活安全有保障，辐射受益农户120户，366人，其中扶持带动脱贫户户数1户，1人，项目建成后产权归属村集体所有。</t>
  </si>
  <si>
    <t>红石桥乡井界村农村道路建设</t>
  </si>
  <si>
    <t>计划新建混凝土硬化道路长0.9公里，宽4.5米，厚18厘米</t>
  </si>
  <si>
    <t>井界村</t>
  </si>
  <si>
    <t>有效改善生产道路交通状况，方便群众生产与出行，生产生活安全有保障，辐射受益农户366户，1078人，其中扶持带动脱贫户户数6户，9人，项目建成后产权归属村集体所有。</t>
  </si>
  <si>
    <t>红石桥乡油房湾村农村道路建设</t>
  </si>
  <si>
    <t>计划新建油房湾村二组移民区混凝土硬化道路、长1公里、宽4.5米、厚0.18米</t>
  </si>
  <si>
    <t>油房湾村</t>
  </si>
  <si>
    <t>有效改善生产道路交通状况，方便群众生产与出行，生产生活安全有保障，辐射受益农户160户，495人，其中扶持带动脱贫户户数3户，4人，项目建成后产权归属村集体所有。</t>
  </si>
  <si>
    <t>红石桥乡西左界村养殖基地林果基地配套电力设施</t>
  </si>
  <si>
    <t>安装养殖场安80KWA变压器一台，架设10千伏线路2000米；安装林果基地100KVA变压器一台，架设10KV线路3公里</t>
  </si>
  <si>
    <t>西左界村</t>
  </si>
  <si>
    <t>有效改善生产生活用电保障，辐射受益农户180户，600人，其中扶持带动脱贫户户数4户，8人，项目建成后产权归属村集体所有。</t>
  </si>
  <si>
    <t>红石桥乡红石桥村农村供水保障设施</t>
  </si>
  <si>
    <t>计划实施红石桥乡红石桥村5、6组供水工程；检修井13座，供水管网5.3km,机井1眼，抽水设备1套，自动控制柜1套，智能水表13块。</t>
  </si>
  <si>
    <t>红石桥村</t>
  </si>
  <si>
    <t>有效巩固提升13户73人的供水保障水平，项目建成后，产权归属村集体所有。</t>
  </si>
  <si>
    <t>红石桥乡红石桥村农村道路建设</t>
  </si>
  <si>
    <t>计划新建混凝土硬化道路长1.2公里、宽4.5米、厚0.18米。</t>
  </si>
  <si>
    <t>有效改善生产道路交通状况，方便群众生产与出行，生产生活安全有保障，辐射受益农户79户，309人，其中扶持带动脱贫户户数4户，13人，项目建成后产权归属村集体所有。</t>
  </si>
  <si>
    <t>榆阳区-2024年-红石桥乡马路湾村旱作节水农业（漫灌改滴灌）项目</t>
  </si>
  <si>
    <t>种植玉米900亩，其中实施漫灌改滴灌900亩，维修改造水源井13眼、管网8.1千米，配套施肥过滤设备、滴灌带及电力设施。</t>
  </si>
  <si>
    <t>马路湾村</t>
  </si>
  <si>
    <t>农业基础设施条件更加完善，预计亩均增产140斤，农民增收18.27万元。产权归属村集体所有。</t>
  </si>
  <si>
    <t>榆阳区-2024年-红石桥乡房梁村旱作节水农业（漫灌改滴灌）项目</t>
  </si>
  <si>
    <t>种植玉米1400亩，其中实施漫灌改滴灌1400亩，维修改造水源井20眼、管网12.46千米，配套施肥过滤设备、滴灌带及电力设施。</t>
  </si>
  <si>
    <t>房梁村</t>
  </si>
  <si>
    <t>农业基础设施条件更加完善，预计亩均增产140斤，农民增收28.42万元。产权归属村集体所有。</t>
  </si>
  <si>
    <t>榆阳区-2024年-红石桥乡红石桥村旱作节水农业（漫灌改滴灌）项目</t>
  </si>
  <si>
    <t>种植玉米410亩，其中实施漫灌改滴灌410亩，维修改造水源井6眼、管网3.8千米，配套施肥过滤设备、滴灌带及电力设施。</t>
  </si>
  <si>
    <t>农业基础设施条件更加完善，预计亩均增产140斤，农民增收8.3万元。产权归属村集体所有。</t>
  </si>
  <si>
    <t>榆阳区-2024年-红石桥乡井界村旱作节水农业（漫灌改滴灌）项目</t>
  </si>
  <si>
    <t>种植玉米610亩，其中实施漫灌改滴灌610亩，维修改造水源井9眼、管网5.4千米，配套施肥过滤设备、滴灌带及电力设施。</t>
  </si>
  <si>
    <t>农业基础设施条件更加完善，预计亩均增产140斤，农民增收12.38万元。产权归属村集体所有。</t>
  </si>
  <si>
    <t>榆阳区-2024年-红石桥乡西左界村旱作节水农业（漫灌改滴灌）项目</t>
  </si>
  <si>
    <t>种植玉米810亩，其中实施漫灌改滴灌810亩，维修改造水源井12眼、管网7.29千米，配套施肥过滤设备、滴灌带及电力设施。</t>
  </si>
  <si>
    <t>农业基础设施条件更加完善，预计亩均增产140斤，农民增收16.44万元。产权归属村集体所有。</t>
  </si>
  <si>
    <t>村级股份经济合作社肉牛养殖-红石桥乡双红村集体股份经济合作社</t>
  </si>
  <si>
    <t>新建、维修牛舍、草棚600平方米，每平米补助50元；购买成年母牛18头，每头补助1.5万元。</t>
  </si>
  <si>
    <t>壮大村集体经济，项目建成后产生收益的30%量化分配给脱贫户，预计带动脱贫户人均增收1000元，项目建成后产权归属村集体</t>
  </si>
  <si>
    <t>村级股份经济合作社肉牛养殖-榆林市榆阳区左界组集体股份经济合作社</t>
  </si>
  <si>
    <t>购买成年母牛20头，每头补助1.5万元</t>
  </si>
  <si>
    <t>村级股份经济合作社肉牛养殖-红石桥乡肖峁村集体股份经济合作社</t>
  </si>
  <si>
    <t>肖峁村</t>
  </si>
  <si>
    <t>壮大村集体经济，项目建成后产生收益的30%量化分配给脱贫户，预计带动脱贫户人均增收1100元，项目建成后产权归属村集体</t>
  </si>
  <si>
    <t>榆阳区-2024年度-金鸡滩镇海流滩村村组道路建设项目</t>
  </si>
  <si>
    <t>实施海流滩村八组村组道路混凝土硬化项目，总长度约1公里，道路宽4.5米，厚0.18米。混凝土拓宽改造村委会至337国道长1公里，拓宽4米路面，厚0.18米。</t>
  </si>
  <si>
    <t>金鸡滩镇</t>
  </si>
  <si>
    <t>海流滩村</t>
  </si>
  <si>
    <t>改善产业基础设施条件，提升种植产业效益，受益农户210户698人。产权归属村集体所有。</t>
  </si>
  <si>
    <t>榆阳区-2024年度-金鸡滩镇-金鸡滩村村组道路亮化工程</t>
  </si>
  <si>
    <t>村组道路安装6米高太阳能路灯100盏</t>
  </si>
  <si>
    <t>金鸡滩村</t>
  </si>
  <si>
    <t>提升农村基础设施水平，增加群众满意度受益农户1103户2933人，产权归属村集体所有。</t>
  </si>
  <si>
    <t>榆阳区-2024年度-金鸡滩镇-上河村村组道路亮化工程</t>
  </si>
  <si>
    <t>沿街道路安装8米高路灯80盏</t>
  </si>
  <si>
    <t>上河村</t>
  </si>
  <si>
    <t>榆阳区-2024年度-金鸡滩镇柳卜滩村五、六组道路建设项目</t>
  </si>
  <si>
    <t>柳卜滩村五、六组道路混凝土硬化项目，总长度1公里，道路宽4.5米，厚0.18米。</t>
  </si>
  <si>
    <t>柳卜滩村</t>
  </si>
  <si>
    <t>改善基础设施条件，农民出行方便，受益农户31户93人。产权归属村集体所有。</t>
  </si>
  <si>
    <t>榆阳区-2024年度-金鸡滩镇掌盖界村三组玉米基地道路建设项目</t>
  </si>
  <si>
    <t>实施掌盖界村玉米基地道路混凝土硬化项目，总长度约1公里，道路宽4米，厚0.18米。</t>
  </si>
  <si>
    <t>掌盖界村</t>
  </si>
  <si>
    <t>改善产业基础设施条件，提升种植产业效益，受益农户129户，377人。产权归属村集体所有</t>
  </si>
  <si>
    <t>榆阳区-村基础设施类-2024年度-金鸡滩镇金海村通村生产道路项目</t>
  </si>
  <si>
    <t>混凝土硬化金海村生产道路长1000米，宽4米，厚18公分</t>
  </si>
  <si>
    <t>金海村</t>
  </si>
  <si>
    <t>发展壮大村集体经济，实施产业配套项目，带动群众稳定增收，建成后预计每户每年增收800元以上。受益农户617户，1999人。产权归属村集体所有。</t>
  </si>
  <si>
    <t>金鸡滩镇白舍牛滩村景区奔牛岛及奔牛湖畔整体亮化</t>
  </si>
  <si>
    <t>景区奔牛岛及奔牛湖畔亮化长度4.6公里，安装6米高太阳能路灯155詹</t>
  </si>
  <si>
    <t>白舍牛滩村</t>
  </si>
  <si>
    <t>发展壮大村集体经济，提升乡村旅游业水平，增加群众满意度，辐射受益农户784户1420人，产权归属村集体所有</t>
  </si>
  <si>
    <t>楷模村</t>
  </si>
  <si>
    <t>金鸡滩镇白舍牛滩村景区入口到景区亮化</t>
  </si>
  <si>
    <t>景区入口到景区望月台、景区卡丁车南边、新村委会东边计划共增加75盏路灯亮化</t>
  </si>
  <si>
    <t>金鸡滩镇白舍牛滩村景区大公厕</t>
  </si>
  <si>
    <t>新建标准化无害化处理大公厕一处，面积450平米</t>
  </si>
  <si>
    <t>金鸡滩镇白舍牛滩村环湖路两畔休闲步道</t>
  </si>
  <si>
    <t>环湖路两畔新修休闲步道4.6公里</t>
  </si>
  <si>
    <t>金鸡滩镇白舍牛滩村奔牛湖外弧新修水上栈道</t>
  </si>
  <si>
    <t>奔牛湖外弧新修水上栈道2.4公里</t>
  </si>
  <si>
    <t>金鸡滩镇白舍牛滩村奔牛湖东畔、南畔、北畔做石头挡墙</t>
  </si>
  <si>
    <t>奔牛湖东畔、南畔、北畔新做石头挡墙长400米</t>
  </si>
  <si>
    <t>家庭适度规模场肉羊养殖-开源养殖有限公司</t>
  </si>
  <si>
    <t>维修羊舍400平方米，每平方米50元；购买母羊40只，每只补助2000元。</t>
  </si>
  <si>
    <t>喇嘛滩村</t>
  </si>
  <si>
    <t>麻黄梁镇麻黄梁村山地苹果基地配套建设项目</t>
  </si>
  <si>
    <t>山地苹果种植基地配套砖硬化道路长2000米，宽3.5米，抽水设备2.5寸钢管1800米</t>
  </si>
  <si>
    <t>麻黄梁</t>
  </si>
  <si>
    <t>麻黄梁村</t>
  </si>
  <si>
    <t>提升农村基础设施条件，提升群众满意度。受益农户386户，带动脱贫户3户，产权归属村集体所有。</t>
  </si>
  <si>
    <t>麻黄梁镇店坊村果树产业配套设施项目</t>
  </si>
  <si>
    <t>段家湾组326亩山地苹果安装滴灌设施配套施肥过滤设备、围栏2000米</t>
  </si>
  <si>
    <t>麻黄梁镇</t>
  </si>
  <si>
    <t>店坊村</t>
  </si>
  <si>
    <t>果树基础设施条件更加完善，果树产业持续提升，助力店坊产业发展和乡村全面振兴。产权归属村集体所有。</t>
  </si>
  <si>
    <t>麻黄梁镇断桥村污水治理项目</t>
  </si>
  <si>
    <t>马场梁小组污水官网铺设长700米，埋深2米，60cm排污管道，30立方的化粪池。</t>
  </si>
  <si>
    <t>断桥村</t>
  </si>
  <si>
    <t>方便村民投放生活污水，提升村民环境卫生整治，构建宜居和美乡村。产权归属村集体所有。</t>
  </si>
  <si>
    <t>麻黄梁镇花龙镇村农村电网建设项目</t>
  </si>
  <si>
    <t>花龙镇村400亩高标准农田灌溉配套架低压线600米等电力设施</t>
  </si>
  <si>
    <t>花龙镇</t>
  </si>
  <si>
    <t>提高产业基地效益，助力花龙镇村转型升级高质量发展和乡村全面振兴。产权归属村集体所有。</t>
  </si>
  <si>
    <t>麻黄梁镇花龙镇村山地苹果产业道路砖硬化项目</t>
  </si>
  <si>
    <t>山地苹果道路砖硬化0.9公里，宽4.5米，杨家圪崂组道路砖硬化，宽4.5米，长1.5公里</t>
  </si>
  <si>
    <t>受益农户63户，加强基础设施建设，解决不利于群众生活和产业发展的制约因素，增强内生动力。产权归属村集体所有。</t>
  </si>
  <si>
    <t>麻黄梁镇瓦窑沟村通组道路转硬化项目</t>
  </si>
  <si>
    <t>砖硬化黑龙滩、王庄通组道路2.9公里，宽3.5米</t>
  </si>
  <si>
    <t>瓦窑沟村</t>
  </si>
  <si>
    <t>提升农村基础设施水平，增加群众满意度，390户受益其中脱贫户4户5人受益，产权归属村集体所有。</t>
  </si>
  <si>
    <t>麻黄梁镇十八墩村种植业基地配套基础设施项目</t>
  </si>
  <si>
    <t>十八墩组股份经济合作分社葡萄园拱棚建设工程，新建双膜联拱棚4005平米，拱干顶高4.9米，肩高3米</t>
  </si>
  <si>
    <t>十八墩村</t>
  </si>
  <si>
    <t>项目年可增产葡萄6000公斤，年增收30万元，联农带农110户，每户增收300元，发展沙地有机葡萄产业和乡村旅游，助力十八墩村转型升级高质量发展和乡村全面振兴。产权归属村集体所有。</t>
  </si>
  <si>
    <t>麻黄梁镇十八墩村产业配套基础设施项目</t>
  </si>
  <si>
    <t>四组800亩基本农田配套修砌排水渠40*40CM690米，维修井8眼，输水暗管6000米</t>
  </si>
  <si>
    <t>四组2023年春季整合耕地800亩，配套排、灌设施，建成高标准农田，受益农户110户，有助于十八墩村转型升级高质量发展和乡村全面振兴。产权归属村集体所有。</t>
  </si>
  <si>
    <t xml:space="preserve">农村基础设施
</t>
  </si>
  <si>
    <t>麻黄梁镇盘云界村通组路道路砖硬化顶目</t>
  </si>
  <si>
    <t>金鸡梁小组组内道路砖硬化0.7公里，宽4.5米；沙井小组组内道路砖硬化1公里，宽4.5米；郝家梁小组组内道路砖硬化1公里，宽4.5米。</t>
  </si>
  <si>
    <t>盘云界村</t>
  </si>
  <si>
    <t>受益农户310户，加强基础设施建设，解决不利于群众生活和产业发展的制约因素，增强内生动力。产权归属村集体所有。</t>
  </si>
  <si>
    <t>麻黄梁镇东清水河村小杂粮种植基地土地平整项目</t>
  </si>
  <si>
    <t>西河小组小杂粮种植基地土地平整200亩</t>
  </si>
  <si>
    <t>东清水河村</t>
  </si>
  <si>
    <t>受益全村农户508户1460人，彻底解决群众生活和产业发展的制约因素，增强内生动力助力东清水河村转型升级高质量发展和乡村全面振兴。产权归属村集体所有。</t>
  </si>
  <si>
    <t>麻黄梁镇双锁山村乡村旅游提升工程</t>
  </si>
  <si>
    <t>发展乡村旅游业，壮大村集体经济，打造首家榆林长城三十六堡展览馆建设面积2000㎡和李棠故居改造提升，混凝土硬化3000平米，配套电力、照明等设施</t>
  </si>
  <si>
    <t>双锁山村</t>
  </si>
  <si>
    <t>受益全村农户541户1504人，增强内生动力助力双锁山村转型升级高质量发展和乡村全面振兴。</t>
  </si>
  <si>
    <t>麻黄梁镇双锁山村路灯安装工程</t>
  </si>
  <si>
    <t>村组道路安装6米高路灯130盏</t>
  </si>
  <si>
    <t>改善农村基础设施条件，增加群众满意度，受益农户541户，脱贫户14户，产权归属村集体所有</t>
  </si>
  <si>
    <t>麻黄梁镇双锁山村杂粮基地配套道路建设项目</t>
  </si>
  <si>
    <t>提高生产效率，增加群众满意度，辐射受益农户541户，脱贫户14户，产权归属村集体所有</t>
  </si>
  <si>
    <t>榆阳区-2024年度-麻黄梁镇张虎沟村果树产业项目</t>
  </si>
  <si>
    <t>创建苹果标准园459亩，苹果植株保存率95%以上，以树行为中心，两侧畦面铺设果树专用园艺地布</t>
  </si>
  <si>
    <t>张虎沟村沙河川组、十字焉组</t>
  </si>
  <si>
    <t>提升果树产业基础条件，受益农户209户，带动脱贫户7户，预计每户增收300元以上。产权归属村集体所有。</t>
  </si>
  <si>
    <t>家庭适度规模场肉牛养殖-榆林市榆阳区树兴养殖有限公司</t>
  </si>
  <si>
    <t>花龙镇村</t>
  </si>
  <si>
    <t>马合农场食用菌种植基建设项目</t>
  </si>
  <si>
    <t>混凝土硬化3040平方米，20厘米厚。建筑面积262.5平方米，钢架结构。储仓库370.5平方米，钢架结构；外围墙体长145米，高2米，砖结构。</t>
  </si>
  <si>
    <t>马合农场</t>
  </si>
  <si>
    <t>销售每菌袋产菇2斤，销售价格按5元计算，年种植90万袋可实现营业额900万元，可实现年利润为240万元。</t>
  </si>
  <si>
    <t>榆阳区-2024年-马合农场旱作节水农业（漫灌改滴灌）项目</t>
  </si>
  <si>
    <t>种植玉米1100亩，其中实施漫灌改滴灌1100亩，维修改造水源井38眼、管网19.1千米，配套施肥过滤设备、滴灌带及电力设施。</t>
  </si>
  <si>
    <t>新墩、马连界</t>
  </si>
  <si>
    <t>农业基础设施条件更加完善，预计亩均增产140斤，农民增收22.33万元。产权归属村集体所有。</t>
  </si>
  <si>
    <t>榆阳区-农村公共服务类-2024年度-马合镇麻生圐圙村-生产生活道路照明设施</t>
  </si>
  <si>
    <t>麻生圐圙村生产生活道路5公里6米高路灯100盏</t>
  </si>
  <si>
    <t>马合镇</t>
  </si>
  <si>
    <t>麻生圐圙村</t>
  </si>
  <si>
    <t>提升生产生活道路照明水平，改善村居环境，增加群众满意度，辐射受益农户760户脱贫户10户，产权归属村集体所有。</t>
  </si>
  <si>
    <t>2024年马合镇乌杜当村道路硬化项目</t>
  </si>
  <si>
    <t>乌杜当村混凝土硬化道路长0.8公里，宽4.5米，厚0.18米</t>
  </si>
  <si>
    <t>乌杜当村</t>
  </si>
  <si>
    <t>提升农村基础设施水平，增加群众满意度，辐射受益农户318户脱贫户8户，建成后产权归村集体所有。</t>
  </si>
  <si>
    <t>榆阳区-加工流通项目类-2024年度-马合镇补兔村-加工业项目</t>
  </si>
  <si>
    <t>新建玉米烘干厂1处，建筑面积500平米，配套加工生产线1套，电力等设施</t>
  </si>
  <si>
    <t>补兔村</t>
  </si>
  <si>
    <t>发展壮大村集体产业，辐射带动农户106户脱贫户4户，增加群众收入，产权归属村集体所有</t>
  </si>
  <si>
    <t>榆阳区-2024年度-村基础设施类马合镇乌杜当村四、五组供水工程</t>
  </si>
  <si>
    <t>马合镇乌杜当村四、五组供水工程：新打机井1眼，50m³蓄水池1座，机房1处，检修井54座，供水管网25.23km。</t>
  </si>
  <si>
    <t>巩固提升301户1106人的供水保障水平，项目建成后，产权归属村集体所有</t>
  </si>
  <si>
    <t>榆阳区-2024年度-村基础设施类马合镇杨家滩村脑冒海则一、四组供水工程</t>
  </si>
  <si>
    <t>马合镇杨家滩村脑冒海则一、四组供水工程：新打机井1眼，50m³蓄水池1座，管理房1座，检修井46座，供水管网28.7km，抽水设备1套。</t>
  </si>
  <si>
    <t>杨家滩村</t>
  </si>
  <si>
    <t>巩固提升106户304人的供水保障水平，项目建成后，产权归属村集体所有</t>
  </si>
  <si>
    <t>家庭适度规模场肉牛养殖-榆林市凯弟养殖有限公司</t>
  </si>
  <si>
    <t>购买6月龄以上牛犊15头，每头补助1万元。</t>
  </si>
  <si>
    <t>东马合村</t>
  </si>
  <si>
    <t>家庭适度规模场肉牛养殖-榆林金敖包牧业有限公司</t>
  </si>
  <si>
    <t>购买6月龄以上牛犊30头，每头补助1万元。</t>
  </si>
  <si>
    <t>孟家湾乡四道河则村种植业基地</t>
  </si>
  <si>
    <t>玉米基地混凝土道路硬化长1公里，宽4米，厚0.18米</t>
  </si>
  <si>
    <t>孟家湾乡</t>
  </si>
  <si>
    <t>四道河则村</t>
  </si>
  <si>
    <t>发展村集体产业，完善生产配套设施，提高生产能力，增加玉米产量，增加农户收入。辐射农户308户，其中脱贫户6户。预计每户年增收200元。项目建成后，产权归属集体所有。</t>
  </si>
  <si>
    <t>孟家湾乡野目盖村农产品仓储保鲜冷链基础设施建设</t>
  </si>
  <si>
    <t>计划新安装野目盖村冷库配套300KVA变压器1台新架设10千伏线路200米</t>
  </si>
  <si>
    <t>野目盖村</t>
  </si>
  <si>
    <t>发展村集体产业，提高农产品的生产能力，带动11户脱贫户和265户一般农户稳定增收，项目建成产权归集体所有。</t>
  </si>
  <si>
    <t>孟家湾乡板城滩村农村道路建设</t>
  </si>
  <si>
    <t>计划新建砖硬化村组道路长1.6公里，宽3.5米</t>
  </si>
  <si>
    <t>板城滩村</t>
  </si>
  <si>
    <t>进一步改善群众生产生活条件，方便群众生产生活，改善村容村貌提高群众满意度。辐射受益农户58户，其中脱贫户2户。项目建成后，产权归属集体所有。</t>
  </si>
  <si>
    <t>孟家湾乡马场村农村道路建设</t>
  </si>
  <si>
    <t>计划新建马场村一组至二组混凝土道路硬化长度1公里，宽度4.5米，厚0.18米</t>
  </si>
  <si>
    <t>马场村</t>
  </si>
  <si>
    <t>方便村民出行，完善村级基础设施，提升村容村貌。提高群众满意度。受益农户160户，其中脱贫户2户。项目建成后，产权归属集体所有。</t>
  </si>
  <si>
    <t>孟家湾乡恍惚兔村种植业基地</t>
  </si>
  <si>
    <t>计划新建七组采气二厂至日光温室水泥硬化道路长1公里，宽4.5米， 厚0.18米，四组盘龙山庙至塑料拱棚道路硬化长1.2公里宽4.5米，厚0.18米</t>
  </si>
  <si>
    <t>恍惚兔村</t>
  </si>
  <si>
    <t>方便村民出行，完善村级基础设施，提升村容村貌。提高群众满意度，带动农户35户，其中脱贫户2户。项目建成后，产权归属集体所有。</t>
  </si>
  <si>
    <t>孟家湾乡树肯壕村农村道路建设</t>
  </si>
  <si>
    <t>计划新建树肯壕村五组混泥土道路，长800米，宽4.5米，厚0.18米</t>
  </si>
  <si>
    <t>树肯壕村</t>
  </si>
  <si>
    <t>进一步改善群众生产生活条件，方便群众生产生活，改善村容村貌提高群众满意度。辐射受益农户49户，其中脱贫户1户。项目建成后，产权归属集体所有。</t>
  </si>
  <si>
    <t>孟家湾乡大圪堵村农村道路建设</t>
  </si>
  <si>
    <t>计划新建八组玉米基地配套混凝土道路硬化长1公里，宽4米，厚18厘米</t>
  </si>
  <si>
    <t>大圪堵村</t>
  </si>
  <si>
    <t>方便村民出行，完善村级基础设施，提升村容村貌。提高群众满意度，带动农户40户，项目建成后，产权归集体所有。</t>
  </si>
  <si>
    <t>榆阳区-2024年度-孟家湾乡三道河则村玉米基地硬化项目</t>
  </si>
  <si>
    <t>一组至四组玉米基地生产道路红砖硬化2.5公里，宽4米，厚18厘米</t>
  </si>
  <si>
    <t>三道河则村</t>
  </si>
  <si>
    <t>发展村集体产业，完善生产配套设施，提高生产能力，增加玉米产量，增加农户收入。辐射农户306户，其中脱贫户6户。预计每户年增收200元。项目建成后，产权归属集体所有。</t>
  </si>
  <si>
    <t>榆阳区-2024年度-孟家湾乡三道河则村乡村旅游项目</t>
  </si>
  <si>
    <t>草滩风情景区水上娱乐冲关项目，配套相关设施</t>
  </si>
  <si>
    <t>发展乡村旅游项目，壮大村集体经济，增加第三产业收入，增加就业岗位，预计每户增收1000元。带动受益农户306户，其中脱贫户6户。项目建成后，产权归属集体所有。</t>
  </si>
  <si>
    <t>榆阳区-2024年度-孟家湾乡孟家湾村玉米基地道路硬化项目</t>
  </si>
  <si>
    <t>玉米种植基地混凝土硬化长1.5km，宽4.5米，厚18厘米</t>
  </si>
  <si>
    <t>孟家湾村</t>
  </si>
  <si>
    <t>家庭适度规模场肉羊养殖-榆林市榆阳区荣胜养殖场</t>
  </si>
  <si>
    <t>家庭适度规模场肉牛养殖-榆林市榆阳区科特丰种植农民专业合作社</t>
  </si>
  <si>
    <t>三滩村</t>
  </si>
  <si>
    <t>家庭适度规模场肉牛养殖-榆林贵宇盛荣养殖有限公司</t>
  </si>
  <si>
    <t>家庭适度规模场肉牛养殖-榆林市亿智兴养殖有限公司</t>
  </si>
  <si>
    <t>牛家梁</t>
  </si>
  <si>
    <t>边墙村</t>
  </si>
  <si>
    <t>农村卫生厕所改造</t>
  </si>
  <si>
    <t>2024年-牛家梁镇-赵元湾村-公厕建设项目</t>
  </si>
  <si>
    <t>延街商铺公厕一处</t>
  </si>
  <si>
    <t>牛家梁镇</t>
  </si>
  <si>
    <t>赵元湾村</t>
  </si>
  <si>
    <t>提升农村基础设施水平，增加群众满意度，全村受益514户1443人，产权归属村集体所有。</t>
  </si>
  <si>
    <t>2024年-牛家梁镇-赵元湾村-道路建设项目</t>
  </si>
  <si>
    <t>混凝土硬化村组道路长1.2公里，宽4.5米，厚0.18米</t>
  </si>
  <si>
    <t>牛家梁镇-边墙村-道路硬化项目</t>
  </si>
  <si>
    <t>混凝土硬化道路长1.5公里，宽4.5米，厚0.18米。</t>
  </si>
  <si>
    <t>提升农村基础设施水平，增加群众满意度，农户出行方便，种植方便。全村372户1183人受益，其中：脱贫户5户8人受益。产权归属村集体所有。</t>
  </si>
  <si>
    <t>牛家梁镇-常乐堡村-民宿观光路建设</t>
  </si>
  <si>
    <t>村组道路混凝土硬化长1500米，宽4.5米，厚0.18米</t>
  </si>
  <si>
    <t>常乐堡村</t>
  </si>
  <si>
    <t>提升农村基础设施水平，增加群众满意度，方便村民出行，全村120户300人受益，产权归属村集体所有。</t>
  </si>
  <si>
    <t>牛家梁镇-什拉滩村-2024年道路硬化项目</t>
  </si>
  <si>
    <t>新农村小区街道之间断头路混凝土硬化3526平方米；三、四组乡村道路混凝土硬化1公里，宽4.5米，厚0.18米。</t>
  </si>
  <si>
    <t>什拉滩村</t>
  </si>
  <si>
    <t>提升农村基础设施水平，增加群众满意度，使全村310户963人出行方便，促进村级产业发展。产权归属村集体所有。</t>
  </si>
  <si>
    <t>牛家梁镇-什拉滩村-2024年道路亮化项目</t>
  </si>
  <si>
    <t>计划对吴家湾路口至新村西门、一、二、三、四组村道实施亮化项目，总长4公里，安装6米高太阳能路灯130盏。</t>
  </si>
  <si>
    <t>提升农村基础设施水平，增加群众满意度，使全村126户423人出行方便，提升人民群众幸福指数。产权归属村集体所有。</t>
  </si>
  <si>
    <t>牛家梁镇-王则湾村-农田灌溉水渠项目</t>
  </si>
  <si>
    <t>农田灌溉配套水渠长3公里0.6米深，0.8米宽</t>
  </si>
  <si>
    <t>王则湾村</t>
  </si>
  <si>
    <t>2</t>
  </si>
  <si>
    <t>解决旱情，提高亩产，预计亩产增加500元收入，全村217户645人受益。产权归属村集体所有。</t>
  </si>
  <si>
    <t>牛家梁镇城大圪堵村萝卜基地配套项目</t>
  </si>
  <si>
    <t>发展壮大村集体经济，千亩萝卜基地配套库房长100米，宽30米，高6米，混凝土硬化场地2000平方米，及照明用电设施</t>
  </si>
  <si>
    <t>城大圪堵村</t>
  </si>
  <si>
    <t>发展村集体产业，改善生产条件，增加群众满意度，辐射受益农户217户脱贫户2户，产权归属村集体所有</t>
  </si>
  <si>
    <t>牛家梁农场田园综合体观光旅游配套项目</t>
  </si>
  <si>
    <t>“耕梦里”休闲旅游田园综合体配套200KVA变压器1台等电力设施</t>
  </si>
  <si>
    <t>牛家梁农场</t>
  </si>
  <si>
    <t>牛家梁镇牛家梁村蔬菜种植基地配套建设项目</t>
  </si>
  <si>
    <t>混凝土硬化蔬菜种植基地产业道路长1.2公里，宽4.5米，厚0.18米</t>
  </si>
  <si>
    <t>牛家梁村</t>
  </si>
  <si>
    <t>牛家梁镇城大圪堵村新农村道路配套建设项目</t>
  </si>
  <si>
    <t>新农村道路安装6米高路灯130盏</t>
  </si>
  <si>
    <t>提升农村基础设施水平，增加群众满意度，方便村民出行，全村217户645人受益，产权归属村集体所有。</t>
  </si>
  <si>
    <t>牛家梁镇谢家坬村玉米种植基地道路建设项目</t>
  </si>
  <si>
    <t>砖硬化玉米种植基地道路长1.7公里，宽3.5米</t>
  </si>
  <si>
    <t>谢家坬村</t>
  </si>
  <si>
    <t>提升农村基础设施水平，增加群众满意度，使全村313户963人出行方便，促进村级产业发展。产权归属村集体所有。</t>
  </si>
  <si>
    <t>榆阳区-2024年-牛家梁镇郭家伙场村旱作节水农业（漫灌改滴灌）项目</t>
  </si>
  <si>
    <t>种植玉米510亩，其中实施漫灌改滴灌510亩，维修改造水源井8眼、管网5.8千米，配套施肥过滤设备、滴灌带及电力设施。</t>
  </si>
  <si>
    <t>郭家伙场村</t>
  </si>
  <si>
    <t>农业基础设施条件更加完善，预计亩均增产140斤，农民增收10.35万元。产权归属村集体所有。</t>
  </si>
  <si>
    <t>榆阳区-2024年度-乡村建设行动类芹河镇马家峁村农村基础设施项目</t>
  </si>
  <si>
    <t>巷道混凝土硬化3200平米，新农村道路混凝土硬化长900米，宽4.5米，厚0.18米</t>
  </si>
  <si>
    <t>芹河镇</t>
  </si>
  <si>
    <t>马家峁村</t>
  </si>
  <si>
    <t>改善村民生活环境，更加便利村民出行；辐射带动农户186户，其中脱贫户1户，项目建成后产权归属村集体</t>
  </si>
  <si>
    <t>芹河镇长海则村种植业基地配套项目</t>
  </si>
  <si>
    <t>股份经济合作社1217亩耕地实施旱作节水灌溉工程，配套管网5100米，φ160mmPE热熔管，给水栓138个等配套电力设施</t>
  </si>
  <si>
    <t>长海则村</t>
  </si>
  <si>
    <t xml:space="preserve"> 发展壮大村集体经济，提升产业基础设施水平，辐射受益农户435户，脱贫户5户，增加农民收入，方便生产，产权归属村集体所有。</t>
  </si>
  <si>
    <t>芹河镇前湾滩村玉米种植业基地配套项目</t>
  </si>
  <si>
    <t>砖硬化玉米种植基地长2.3公里，宽3.5米</t>
  </si>
  <si>
    <t>前湾滩村</t>
  </si>
  <si>
    <t>榆阳区-2024年度-乡村建设行动类芹河镇张滩村农村基础设施项目</t>
  </si>
  <si>
    <t>田间生产道路及入户路砖硬化长2000米，宽3.5米，</t>
  </si>
  <si>
    <t>张滩村</t>
  </si>
  <si>
    <t>改善村民生活环境，更加便利村民出行；辐射带动农户39.户，其中脱贫户7户，项目建成后产权归属村集体</t>
  </si>
  <si>
    <t>榆阳区-2024年度-农村基础设施建设芹河镇长城则村配套设施项目</t>
  </si>
  <si>
    <t>全村7个小组入户道路砖硬化7公里,宽3.5米</t>
  </si>
  <si>
    <t>长城则村</t>
  </si>
  <si>
    <t>项目建成后方便全村群众安全出行，使全村群众收益增加的20%，预计带动脱贫户人均增收500元，项目建成后产权归属村集体</t>
  </si>
  <si>
    <t>芹河镇长海则村蔬菜种植业基地配套项目</t>
  </si>
  <si>
    <t>1217亩蔬菜种植基地配套混凝土硬化道路长3.9公里，宽4.5米，厚0.18米</t>
  </si>
  <si>
    <t>家庭适度规模场肉牛养殖-榆林聚牧满养殖有限公司</t>
  </si>
  <si>
    <t>青云</t>
  </si>
  <si>
    <t>李家崾村</t>
  </si>
  <si>
    <t>青云镇稻科湾村农村道路建设</t>
  </si>
  <si>
    <t>计划新建混凝土硬化村组道路长1.2公里、宽4.5米、厚0.18米</t>
  </si>
  <si>
    <t>青云镇</t>
  </si>
  <si>
    <t>稻科湾村</t>
  </si>
  <si>
    <t>有效改善村组道路交通状况，方便群众生产与出行，生产生活安全有保障，辐射受益农户55户，153人，其中扶持带动脱贫户户数1户，1人，项目建成后产权归属村集体所有。</t>
  </si>
  <si>
    <t>青云镇刘千河村太阳能路灯安装</t>
  </si>
  <si>
    <t>计划安装太阳能路灯9米高，60盏</t>
  </si>
  <si>
    <t>刘千河村</t>
  </si>
  <si>
    <t>项目完成后可方便群众生产生活出行，消除安全隐患，辐射受益农户326户，951人，其中扶持带动脱贫户户数17户，17人，项目建成后产权归属村集体所有。</t>
  </si>
  <si>
    <t>青云镇刘千河村新农村围墙砌筑工程</t>
  </si>
  <si>
    <t>计划新建新农村砌筑砖围墙长300米，砖混结构高80厘米，铁艺护栏高1.2米</t>
  </si>
  <si>
    <t>生产生活安全有保障，消除安全隐患，辐射受益农户326户，951人，其中扶持带动脱贫户户数17户17人，项目建成后产权归属村集体所有。</t>
  </si>
  <si>
    <t>青云镇刘千河村产业园</t>
  </si>
  <si>
    <t>计划平整高粱种植基地土地260亩</t>
  </si>
  <si>
    <t>有效改善生产道路交通状况，方便群众生产与出行，生产生活安全有保障，提高生产效率，改善村容村貌；辐射受益农户326户，951人，其中扶持带动脱贫户户数17户，17人，项目建成后产权归属村集体所有。</t>
  </si>
  <si>
    <t>青云镇乐家畔村农村道路建设</t>
  </si>
  <si>
    <t>计划新建小杂粮种植基地产业道路砖硬化长3.5公里，宽3.5米</t>
  </si>
  <si>
    <t>乐家畔村</t>
  </si>
  <si>
    <t>有效改善村组道路交通状况，方便群众生产与出行，生产生活安全有保障，辐射受益农户297户，880人，脱贫户户数19户，41人，脱贫户19户41人，解决小杂粮基地种植收获通行难等问题，每亩增收100多元，其中扶持带动预计每年增收300多元。项目建成后产权归属村集体所有。</t>
  </si>
  <si>
    <t>青云镇果园塔村农村道路建设</t>
  </si>
  <si>
    <t>计划新建果园塔村郭沙畔组新庄梁至史家梁坝砖硬化生产道路1.5公里，宽3.5米；果园塔组砖硬化生产道路1.1公里，宽3.0米；果园塔村白城峁组沙台坝砖硬化生产道路900公里，宽3.5米</t>
  </si>
  <si>
    <t>果园塔村</t>
  </si>
  <si>
    <t>有效改善村组道路交通状况，方便群众生产与出行，生产生活安全有保障，辐射受益农户360户，1045人，其中扶持带动脱贫户户数11户，19人，项目建成后产权归属村集体所有。</t>
  </si>
  <si>
    <t>青云镇李家崾村道路建设项目</t>
  </si>
  <si>
    <t>新建李家崾至王海地道路排洪渠道，长2.6公里，宽0.4米、深0.4米</t>
  </si>
  <si>
    <t>17</t>
  </si>
  <si>
    <t>有效改善改善贫困村、户生产生活条件辐射受益农户409户，1176人，其中扶持带动脱贫户户数17户29人，项目建成后产权归属村集体所有。</t>
  </si>
  <si>
    <t>青云镇李家崾村王海地组排水渠建设项目</t>
  </si>
  <si>
    <t>砖硬化小河岔至大王庙道路长3公里，宽3.5米；砖硬化东梁山地苹果道路2公里，宽3.5米</t>
  </si>
  <si>
    <t>提升村基础设施水平，增加群众满意度辐射受益农户409户，1176人，其中扶持带动脱贫户户数17户，29人，项目建成后产权归属村集体所有。</t>
  </si>
  <si>
    <t>青云镇李家崾村农村道路建设</t>
  </si>
  <si>
    <t>路家焉组砖硬化生产道路1.4公里、宽3m；李家崾组砖硬化生产道路1.8公里、宽3m</t>
  </si>
  <si>
    <t>有效改善村组道路交通状况，方便群众生产与出行，生产生活安全有保障，辐射受益农户409户，1176人，其中扶持带动脱贫户户数17户，29人，项目建成后产权归属村集体所有。</t>
  </si>
  <si>
    <t>青云镇色草湾村其他</t>
  </si>
  <si>
    <t>计划砖砌护灌溉水渠长500米。</t>
  </si>
  <si>
    <t>色草湾村</t>
  </si>
  <si>
    <t>方便群众生产生活，安全有保障，解决煤矿疏干水排放不便的问题，同时改善水渠两侧农田灌溉条件。辐射受益农户498户，1528人，项目建成后产权归属村集体所有。</t>
  </si>
  <si>
    <t>青云镇康家湾村农村道路建设</t>
  </si>
  <si>
    <t>计划砖硬化东梁至黑素种至菜地山至加油站生产道路，长2公里、宽3.5米</t>
  </si>
  <si>
    <t>康家湾村</t>
  </si>
  <si>
    <t>有效改善村组道路交通状况，方便群众生产与出行，生产生活安全有保障，辐射受益农户118户，353人，其中扶持带动脱贫户户数3户，6人，项目建成后产权归属村集体所有。</t>
  </si>
  <si>
    <t>青云镇康家湾村小型农田水利设施建设</t>
  </si>
  <si>
    <t>计划实施山地苹果基地配套灌溉设施443亩：新建高位水池三座，每座100方；铺设上下水管网共计5000米；埋地电缆，变压器，高压线路，配套水泵，检查井等设施</t>
  </si>
  <si>
    <t>改善村民集中灌溉，更加便利村民出行；灌溉项目建成后，能提高苹果产量，每亩增收600元，受益59户，180人，其中扶持带动脱贫户户数5户，14人，项目建成后产权归属村集体所有。</t>
  </si>
  <si>
    <t>青云镇达连沟村农村道路建设</t>
  </si>
  <si>
    <t>计划新建草湾沟村组道路水泥路0.6公里、宽4.5米，厚0.18米；安家沟生产道路混泥土硬化0.9公里、宽4.5米、厚0.18米</t>
  </si>
  <si>
    <t>达连沟村</t>
  </si>
  <si>
    <t>有效改善村组道路交通状况，方便群众生产与出行，生产生活安全有保障，辐射受益农285户，其中扶持带动脱贫户15户，预计每户增收400元，项目建成后产权归属村集体所有。</t>
  </si>
  <si>
    <t>青云镇钟家沟村农村道路建设</t>
  </si>
  <si>
    <t>计划新建混凝土道路长1000米、宽5米、厚0.18米</t>
  </si>
  <si>
    <t>钟家沟村</t>
  </si>
  <si>
    <t>有效改善村组道路交通状况，方便群众生产与出行，生产生活安全有保障，辐射受益农318户，959人其中扶持带动脱贫户20户，项目建成后产权归属村集体所有。</t>
  </si>
  <si>
    <t>青云镇鸦罗畔村农村道路建设</t>
  </si>
  <si>
    <t>计划新建混凝土道路长0.9公里，宽4.5米，厚0.18米，砖砌边沟30厘米*30厘米长2.6公里。</t>
  </si>
  <si>
    <t>鸦罗畔村</t>
  </si>
  <si>
    <t>有效改善村组道路交通状况，方便群众生产与出行，生产生活安全有保障，辐射受益农374户，1159人，其中扶持带动脱贫户14户，项目建成后产权归属村集体所有。</t>
  </si>
  <si>
    <t>青云镇杜家沟村养殖场道路及苹果基地道路配套项目</t>
  </si>
  <si>
    <t>混凝土硬化养殖场道路长1.719公里，宽4.5米，厚0.18米，排水边沟长580米；砖硬化山地苹果基地道路长1500米，围栏长2500米，高1.8米</t>
  </si>
  <si>
    <t>杜家沟村</t>
  </si>
  <si>
    <t>方便群众生产与出行，生产生活安全有保障，辐射受益农517户，1509人，其中扶持带动脱贫户25户，39人，项目建成后产权归属村集体所有。</t>
  </si>
  <si>
    <t>青云镇青云村产业园</t>
  </si>
  <si>
    <t>计划实施小杂粮基地砖硬化生产道路，长1.6公里、宽3.5米</t>
  </si>
  <si>
    <t>青云村</t>
  </si>
  <si>
    <t>有效改善生产道路交通状况，方便群众生产与出行，生产生活安全有保障，提高生产效率，改善村容村貌；辐射受益农户40户，123人，其中扶持带动脱贫户户数4户，7人，项目建成后产权归属村集体所有。</t>
  </si>
  <si>
    <t>青云镇丰山村农村道路建设</t>
  </si>
  <si>
    <t>计划实施丰山村小杂粮种植基地砖硬化道路长3公里、宽3.5米</t>
  </si>
  <si>
    <t>丰山村</t>
  </si>
  <si>
    <t>有效改善村组道路交通状况，方便群众生产与出行，生产生活安全有保障，辐射受益农户440户，1301人，其中扶持带动脱贫户户数16户，31人，项目建成后产权归属村集体所有。</t>
  </si>
  <si>
    <t>青云镇聚福梁村农村供水保障设施</t>
  </si>
  <si>
    <t>青云镇聚福梁村刘家畔组供水工程；机井1眼，管理房1间，30m³高位水池1座，管网0.82km；30kva变压器1台；抽水设备1套</t>
  </si>
  <si>
    <t>聚福梁村</t>
  </si>
  <si>
    <t>巩固提升28户47人的供水保障水平，项目建成后，产权归属村集体所有</t>
  </si>
  <si>
    <t>青云镇稻科湾村农村供水保障设施</t>
  </si>
  <si>
    <t>计划实施青云镇稻科湾村3组供水工程；维修低位水池1座；管理1间；30m³高位水池1座；管网1.26km；检修井3座；抽水设备1台</t>
  </si>
  <si>
    <t>巩固提升15户35人的供水保障水平，项目建成后，产权归属村集体所有</t>
  </si>
  <si>
    <t>青云镇李家崾村农村供水保障设施</t>
  </si>
  <si>
    <t>计划实施青云镇李家崾村南大组供水工程；机井1眼；管理1间；管网284m；检修井1座；抽水设备1台</t>
  </si>
  <si>
    <t>巩固提升20户64人的供水保障水平，项目建成后，产权归属村集体所有</t>
  </si>
  <si>
    <t>青云镇青云村农村供水保障设施</t>
  </si>
  <si>
    <t>计划实施青云镇青云村2组组供水工程；扩建集中供水工程1处，新建500m³钢筋混泥土蓄水池1座。</t>
  </si>
  <si>
    <t>巩固提升461户3900人的供水保障水平，项目建成后，产权归属村集体所有</t>
  </si>
  <si>
    <t>青云镇鸦罗畔村新农村道路基础建设项目</t>
  </si>
  <si>
    <t>土方回填7万方</t>
  </si>
  <si>
    <t>该项目建成后，全组受益118户，367人，既保障了村民生产的出行安全又提高了生产效益。</t>
  </si>
  <si>
    <t>青云镇郑家川村民宿一期电力设施改造</t>
  </si>
  <si>
    <t>民宿一期更换800米电线、增建电杆、配电箱等电力设施</t>
  </si>
  <si>
    <t>郑家川</t>
  </si>
  <si>
    <t>发展壮大村集体经济，实施文旅产业基础设施配套项目，带动1021多人受益。产权归属村集体所有。</t>
  </si>
  <si>
    <t>郑家川村</t>
  </si>
  <si>
    <t>青云镇郑家川村旅游景区配套道路建设项目</t>
  </si>
  <si>
    <t>砖硬化旅游区道路长1公里，宽3.5米，配套民宿路灯34盏</t>
  </si>
  <si>
    <t>发展壮大村集体经济，实施旅游产业配套项目，带动1021多人受益，产权归属村集体所有。</t>
  </si>
  <si>
    <t>太平沟村山地苹果种植基地配套道路硬化项目</t>
  </si>
  <si>
    <t>山地苹果种植基地配套混凝土硬化道路长2.2公里，宽4.5米，厚0.18米等边沟排水设施</t>
  </si>
  <si>
    <t>太平沟村</t>
  </si>
  <si>
    <t>全村受益494户1459人改善生产生活状况，方便群众出行，发展壮大村集体经济</t>
  </si>
  <si>
    <t>太平沟村杂粮基地产业道路砖硬化项目</t>
  </si>
  <si>
    <t>太平沟村四组小杂粮种植基地配套产业道路砖硬化长3km，宽3.5m。</t>
  </si>
  <si>
    <t>全村受益494户1459人改善生产生活状况，增加群众满意度方便群众出行，发展壮大村集体经济</t>
  </si>
  <si>
    <t>榆阳区青云镇太平沟山地苹果主题公园建设项目</t>
  </si>
  <si>
    <t>千亩山地苹果基地观光采摘区新建围栏10000m</t>
  </si>
  <si>
    <t>青云镇聚福梁村小杂粮基地配套道路建设项目</t>
  </si>
  <si>
    <t>小杂粮种植基地砖硬化道路长2公里，宽3.5米</t>
  </si>
  <si>
    <t>提高生产效率，增加群众满意度，辐射受益农户315户，脱贫户12户，产权归属村集体所有</t>
  </si>
  <si>
    <t>青云镇青云艿鸵鸟养殖基地配套建设项目</t>
  </si>
  <si>
    <t>鸵鸟养殖基地配套混凝土硬化道路长900米，宽4.5米，厚0.18米</t>
  </si>
  <si>
    <t>发展壮大村集体产业，方便群众生产与出行，提高生产效率，改善村容村貌；辐射受益农户288户，541人，其中扶持带动脱贫户户数11户30人，项目建成后产权归属村集体所有。</t>
  </si>
  <si>
    <t>榆阳区-2024年度-青云镇杜家沟村果树产业项目</t>
  </si>
  <si>
    <t>创建苹果标准园437亩，苹果植株保存率95%以上，以树行为中心，两侧畦面铺设果树专用园艺地布。</t>
  </si>
  <si>
    <t>提升果树产业基础条件，受益农户236户，带动脱贫户6户，预计每户增收300元以上。产权归属村集体所有。</t>
  </si>
  <si>
    <t>榆阳区-2024年度-青云镇达连沟村果树产业项目</t>
  </si>
  <si>
    <t>创建苹果标准园473亩，苹果植株保存率95%以上，以树行为中心，两侧畦面铺设果树专用园艺地布。</t>
  </si>
  <si>
    <t>提升果树产业基础条件，受益农户112户，带动脱贫户3户，预计每户增收300元以上。产权归属村集体所有。</t>
  </si>
  <si>
    <t>榆阳区-2024年度-青云镇果树产业项目</t>
  </si>
  <si>
    <t>在丰山村、李家崾村创建苹果标准园206亩，苹果植株保存率95%以上，以树行为中心，两侧畦面铺设果树专用园艺地布。</t>
  </si>
  <si>
    <t>丰山村
李家崾村</t>
  </si>
  <si>
    <t>提升果树产业基础条件，受益农户72户，带动脱贫户2户，预计每户增收300元以上。产权归属村集体所有。</t>
  </si>
  <si>
    <t>榆阳区-2024年度-青云镇殷家焉村果树产业项目</t>
  </si>
  <si>
    <t>创建苹果标准园212亩，苹果植株保存率95%以上，以树行为中心，两侧畦面铺设果树专用园艺地布。</t>
  </si>
  <si>
    <t>殷家焉村</t>
  </si>
  <si>
    <t>提升果树产业基础条件，受益农户95户，带动脱贫户3户，预计每户增收300元以上。产权归属村集体所有。</t>
  </si>
  <si>
    <t>榆阳区-2024年度-青云镇太平沟村果树产业项目</t>
  </si>
  <si>
    <t>创建苹果标准园245亩，苹果植株保存率95%以上，以树行为中心，两侧畦面铺设果树专用园艺地布。</t>
  </si>
  <si>
    <t>提升果树产业基础条件，受益农户132户，带动脱贫户3户，预计每户增收300元以上。产权归属村集体所有。</t>
  </si>
  <si>
    <t>榆阳区-2024年度-青云镇乐家畔村果树产业项目</t>
  </si>
  <si>
    <t>创建苹果标准园251亩，苹果植株保存率95%以上，以树行为中心，两侧畦面铺设果树专用园艺地布。</t>
  </si>
  <si>
    <t>提升果树产业基础条件，受益农户127户，带动脱贫户4户，预计每户增收300元以上。产权归属村集体所有。</t>
  </si>
  <si>
    <t>上盐湾镇尹家庄村杂粮基地生产道路硬化项目</t>
  </si>
  <si>
    <t>尹家庄村青草梁组龙嘴山--观音山杂粮基地生产道路砖硬化长2.8公里、宽3.5米。</t>
  </si>
  <si>
    <t>上盐湾镇</t>
  </si>
  <si>
    <t>尹家庄村</t>
  </si>
  <si>
    <t>方便124户321人生产出行，提高生产效率，提升群众满意度。项目建成后产权归村集体所有。</t>
  </si>
  <si>
    <t>上盐湾镇石窑村石窑组小杂粮基地道路硬化项目</t>
  </si>
  <si>
    <t>石窑组曹渠沟至老坟疙瘩生产道路砖硬化，长900米宽3.5米；赵家沟组念则峁至盘路沟生产道路砖硬化，长880米宽3.5米，配套出水口10个</t>
  </si>
  <si>
    <t>石窑村</t>
  </si>
  <si>
    <t>方便297户752人生产出行，提高生产效率，提升群众满意度。项目建成后产权归村集体所有。</t>
  </si>
  <si>
    <t>上盐湾镇铁炉峁村村组道路混凝土硬化项目</t>
  </si>
  <si>
    <t>混凝土硬化铁炉峁村互助幸福院至铁炉峁村一组道路，长172米，宽4米，厚0.18米</t>
  </si>
  <si>
    <t>铁炉峁村</t>
  </si>
  <si>
    <t>方便群众生产生活，美化环境，提升群民幸福指数，增强群众满意度项目建成后产权归村集体所有。</t>
  </si>
  <si>
    <t>上盐湾镇王寨村小杂粮基地砖硬化道路项目</t>
  </si>
  <si>
    <t>王寨组砖硬化小杂粮基地道路长1700米，宽3.5米。</t>
  </si>
  <si>
    <t>王寨村</t>
  </si>
  <si>
    <t>上盐湾镇埝则湾村桑梁组产业道路硬化项目</t>
  </si>
  <si>
    <t>桑梁组村口到火烧山岔口生产道路砖硬化长1945米宽3.5米</t>
  </si>
  <si>
    <t>埝则湾村</t>
  </si>
  <si>
    <t>通村组道路建设，方便15群众生产，生活出行，带动农户致富创造便利条件辐射带动受益农户15户项目建成后产权归村集体所有。</t>
  </si>
  <si>
    <t>上盐湾镇寇寨则村生产道路硬化项目</t>
  </si>
  <si>
    <t>寇寨则村红砖硬化小杂粮基地生产道路长2.3公里，宽3.5米。</t>
  </si>
  <si>
    <t>寇寨则村</t>
  </si>
  <si>
    <t>上盐湾镇寇寨则村水泥路安装太阳能路灯项目</t>
  </si>
  <si>
    <t>寇寨则通村水泥路安装6米高太阳能路灯98盏。</t>
  </si>
  <si>
    <t>方便群众夜间出行，消除安全隐患，提升村民幸福指数，增强群众满意度项目建成后产权归村集体所有。</t>
  </si>
  <si>
    <t>上盐湾镇持家峁村大麦条组生产道路硬化项目</t>
  </si>
  <si>
    <t>砖硬化苹果基地生产道路长2.5公里，宽3.5米</t>
  </si>
  <si>
    <t>持家峁村</t>
  </si>
  <si>
    <t>实施产业配套项目，带动脱贫户稳定增收，项目建成后，产权归属集体所有。项目建成后产权归村集体所有。</t>
  </si>
  <si>
    <t>上盐湾镇寨坬村村组道路硬化项目</t>
  </si>
  <si>
    <t>井则湾到脑畔沿混凝土硬化村组道路长1公里宽4米</t>
  </si>
  <si>
    <t>寨坬村</t>
  </si>
  <si>
    <t>完善基础设施、保障三农，方便群众生产生活，美化环境，提升群民幸福指数，增强群众满意度</t>
  </si>
  <si>
    <t>上盐湾镇林家沟村平整土地项目</t>
  </si>
  <si>
    <t>平整中滩小杂粮种植基地150亩</t>
  </si>
  <si>
    <t>林家沟村孙山、林家沟小组</t>
  </si>
  <si>
    <t>平整土地，改良土壤，改善耕作条件，增加群众收入，预计每亩增收240元，产权归属集体所有。</t>
  </si>
  <si>
    <t>上盐湾镇设家沟村赵渠组杂粮基地产业道路硬化项目</t>
  </si>
  <si>
    <t>赵渠组路湾至卧虎湾杂粮基地砖硬化道路长1.3公里，宽3.5米</t>
  </si>
  <si>
    <t>设家沟村</t>
  </si>
  <si>
    <t>平整土地，改良土壤，改善耕作条件，增加群众收入，预计每亩增收240元。项目建成后产权归村集体所有。</t>
  </si>
  <si>
    <t>上盐湾镇赵家畔村新建蓄水池项目</t>
  </si>
  <si>
    <t>土地平整水稻种植基地230亩，砌护渠道605米，新修200方蓄水池2座。</t>
  </si>
  <si>
    <t>赵家畔村</t>
  </si>
  <si>
    <t>发展壮大村集体经济，带动291户农户（45户脱贫户）稳定增收，改良土壤，改善耕作条件，每亩增收300元项目建成后产权归村集体所有。</t>
  </si>
  <si>
    <t>上盐湾镇姬家坡村好皮梁组水泥道路硬化项目</t>
  </si>
  <si>
    <t>好皮梁组冷库到高粱水泥硬化道路长1公里，宽4.5米，厚0.18米</t>
  </si>
  <si>
    <t>姬家坡村</t>
  </si>
  <si>
    <t>方便群众生产生活，方便购买农畜产品，美化环境，提升群民幸福指数，增强群众满意度项目建成后产权归村集体所有。</t>
  </si>
  <si>
    <t>上盐湾镇郭家沟村生产路道路砖硬化</t>
  </si>
  <si>
    <t>郭家沟村柏树沟组背路至大山梁砖硬化1千米生产道路，宽3.5米。郭家沟村郭家沟组刘家湾沟岔至脑畔梁砖硬化1.4千米生产道路，宽3.5米</t>
  </si>
  <si>
    <t>郭家沟村</t>
  </si>
  <si>
    <t>上盐湾镇郭家沟村灌修建溉水渠项目</t>
  </si>
  <si>
    <t>强渠组梨柿峁沟岔至强渠沟岔修建500米灌溉水渠，水渠宽40cm，深40cm，采用红砖砌墙，水泥砂浆抹面</t>
  </si>
  <si>
    <t>提高生产，降低生产成本，提高生产效率，提升群众满意度，户人均增收200元项目建成后产权归村集体所有。</t>
  </si>
  <si>
    <t>上盐湾镇碎金驿村合作社养牛场配套设施项目</t>
  </si>
  <si>
    <t>合作社养牛场购买25立方米移动冷库1个，锯骨机1部、双室真空包装机1部；集中养殖小区电路整改500米</t>
  </si>
  <si>
    <t>碎金驿村</t>
  </si>
  <si>
    <t>牛肉进行加工包装销售，提高生产效率，壮大集体经济，带动脱贫户人均增收。项目建成后产权归村集体所有。</t>
  </si>
  <si>
    <t>上盐湾镇碎金驿村杂粮基地配套建设项目</t>
  </si>
  <si>
    <t>小杂粮种植基地平整土地200亩</t>
  </si>
  <si>
    <t>上盐湾镇芦家沟村砖硬化道路项目</t>
  </si>
  <si>
    <t>砖硬化水泥路至猪场道路长1400米，宽3.5米</t>
  </si>
  <si>
    <t>芦家沟村</t>
  </si>
  <si>
    <t>上盐湾镇石窑坪村杂粮基地砖插路项目</t>
  </si>
  <si>
    <t>石窑坪村杂粮基地生产道路砖硬化长3000米、宽3.5米</t>
  </si>
  <si>
    <t>石窑坪村</t>
  </si>
  <si>
    <t>方便群众生产生活，美化环境，提升群民幸福指数，增强群众满意度</t>
  </si>
  <si>
    <t>上盐湾镇旋水湾村砖硬化道路项目</t>
  </si>
  <si>
    <t>旋水湾沙峁山砖硬化道路长1400米，旋水湾坟火塔山砖硬化道路1600米，宽3.5米。砖硬化张家洼组道路长2.2公里，宽3.5米</t>
  </si>
  <si>
    <t>旋水湾村</t>
  </si>
  <si>
    <t>上盐湾镇马家梁村砖硬化道路项目</t>
  </si>
  <si>
    <t>张滩峁组到庙梁沙堰生产道路砖硬化长2400米，宽3.5米</t>
  </si>
  <si>
    <t>马家梁村</t>
  </si>
  <si>
    <t xml:space="preserve">农村基础设施 </t>
  </si>
  <si>
    <t>上盐湾镇郭兴庄村生产道路硬化项目</t>
  </si>
  <si>
    <t>郭兴庄花豹山沟底至前峁梁砖硬化小杂粮生产道路长700米，宽3.5米。</t>
  </si>
  <si>
    <t>郭兴庄村</t>
  </si>
  <si>
    <t>上盐湾镇陈崖窑村药材种植基地基础设施工程项目</t>
  </si>
  <si>
    <t>陈崖窑村村集体林中药材种植基地及养鸡场配套砖硬化道路400米，宽3米，修建100方玻璃缸水罐，检修井4处，埋设63PE管道800米，三相7.5KW水泵一台，200米扬程，更换鸡鹏保温设施2套。</t>
  </si>
  <si>
    <t>陈崖窑村</t>
  </si>
  <si>
    <t>壮大集体经济，提高生产效率，降低生产成本，预计年增收3万元。项目建成后产权归村集体所有。</t>
  </si>
  <si>
    <t xml:space="preserve">上盐湾镇陈崖窑村小杂粮基地节水灌溉项项目
</t>
  </si>
  <si>
    <t>1.大界岩组：200亩小杂粮基地，铺设90PE管线5000米，出水口50个，配备4寸抽水泵4台。
2.高岩组：35亩小杂粮基地，铺设90PE管线1000米，出水口15个，配备4寸抽水泵1台。</t>
  </si>
  <si>
    <t>砌护水渠，降低生产成本，促进农作物增产，户均增收120元。项目建成后产权归村集体所有。</t>
  </si>
  <si>
    <t>上盐湾镇陈兴庄村砖砌护灌溉水渠项目</t>
  </si>
  <si>
    <t>砖砌护灌溉水渠长2600米、宽0.4米、高0.5米</t>
  </si>
  <si>
    <t>陈兴庄村</t>
  </si>
  <si>
    <t>上盐湾镇井道峁村山地苹果基地道路硬化项目</t>
  </si>
  <si>
    <t>井道峁村砖硬化山地苹果基地生产道路2千米，宽3.5米</t>
  </si>
  <si>
    <t>井道峁村</t>
  </si>
  <si>
    <t>上盐湾镇新庄则村老庄组供水工程</t>
  </si>
  <si>
    <t>上盐湾镇新庄则村老庄组供水工程；30m³高位水池1座，30m³低位水池1座，管网9.41km，检修井18座。</t>
  </si>
  <si>
    <t>新庄则村</t>
  </si>
  <si>
    <t>巩固提升150户520人的供水保障水平，项目建成后，产权归属村集体所有</t>
  </si>
  <si>
    <t>上盐湾镇芦家沟村党家墕组供水工程</t>
  </si>
  <si>
    <t>上盐湾镇芦家沟村党家墕组供水工程；40m³低位水池1座，管网1.61km，检修井3座，自动上水设备1套，架设输电线路1.4km，30KVA变压器1台。</t>
  </si>
  <si>
    <t>巩固提升16户24人的供水保障水平，项目建成后，产权归属村集体所有</t>
  </si>
  <si>
    <t>上盐湾镇党街则村2024年新建育苗棚项目</t>
  </si>
  <si>
    <t>新建育苗棚1座，每座长100米、宽12米、高5米，配套育苗床、自动喷水设施、大棚补光设施、保温棉被等配套设施</t>
  </si>
  <si>
    <t>党街则村</t>
  </si>
  <si>
    <t>修建育苗棚提高群众生产条件，带动18户脱贫户、1户监测户，297户农户稳定增收，建成后预计每户每年
增收300元以上，产权归属集体所有。</t>
  </si>
  <si>
    <t>上盐湾镇上盐湾村小杂粮基地生产道路硬化项目</t>
  </si>
  <si>
    <t>砖硬化小杂粮种植基地生产道路长3公里，宽3.5米，配套排水边沟800米，规格40*40</t>
  </si>
  <si>
    <t>上盐湾村</t>
  </si>
  <si>
    <t>改善生产条件，增加群众满意度，受益农户380户920人，建成后产权归属村集体所有</t>
  </si>
  <si>
    <t>上盐湾镇王寨村王界组麦地峁人饮工程</t>
  </si>
  <si>
    <t>王界组麦地峁新修60方高位水池1座，管网3.3公里，检修井19座</t>
  </si>
  <si>
    <t>方便群众生产生活，提升群民幸福指数，增强群众满意度项目建成后产权归村集体所有。</t>
  </si>
  <si>
    <t>榆阳区-2024年度-上盐湾镇果树产业项目</t>
  </si>
  <si>
    <t>在上盐湾镇井道峁村、向阳山村创建果树标准园429亩（其中井道峁村70亩，向阳山171亩、芦家沟村188亩），苹果株保存率95%以上，以树行为中心，两侧畦面铺设果树专用园艺地布。</t>
  </si>
  <si>
    <t>井道峁村
向阳山村
芦家沟村</t>
  </si>
  <si>
    <t>提升果树产业基础条件，受益农户105户，带动脱贫户8户，预计每户增收300元以上。产权归属村集体所有。</t>
  </si>
  <si>
    <t>榆阳区-2024年度-上盐湾镇郭兴庄村果树产业项目</t>
  </si>
  <si>
    <t>创建苹果标准园259亩，苹果植株保存率95%以上，以树行为中心，两侧畦面铺设果树专用园艺地布。</t>
  </si>
  <si>
    <t>郭兴庄村伙城梁组</t>
  </si>
  <si>
    <t>提升果树产业基础条件，受益农户128户，带动脱贫户5户，预计每户增收300元以上。产权归属村集体所有。</t>
  </si>
  <si>
    <t>榆阳区-2024年度-上盐湾镇持家峁村果树产业项目</t>
  </si>
  <si>
    <t>创建苹果标准园373亩，苹果植株保存率95%以上，以树行为中心，两侧畦面铺设果树专用园艺地布。</t>
  </si>
  <si>
    <t>提升果树产业基础条件，受益农户182户，带动脱贫户8户，预计每户增收300元以上。产权归属村集体所有。</t>
  </si>
  <si>
    <t>榆阳区-2024年度-上盐湾镇旋水湾村旱作节水农业项目</t>
  </si>
  <si>
    <t>种植小杂粮1200亩，其中实施“四位一体”集雨补灌面积1200亩，配套电力设施、配套输水管网24000m。</t>
  </si>
  <si>
    <t>发展村集体产业，实施“四位一体”集雨补灌建设项目1200亩，受益农户300户，预计亩均增收600元以上。产权归属村集体所有。</t>
  </si>
  <si>
    <t>榆阳区-2024年度-上盐湾镇陈兴庄村旱作节水农业项目</t>
  </si>
  <si>
    <t>发展村集体产业，实施“四位一体”集雨补灌建设项目280亩，受益农户160户，预计亩均增收600元以上。产权归属村集体所有。</t>
  </si>
  <si>
    <t>榆阳区-2024年度-上盐湾镇新庄则村秦疙瘩组旱作节水农业项目</t>
  </si>
  <si>
    <t>种植小杂粮250亩，其中实施“四位一体”集雨补灌面积250亩，配套电力设施、配套输水管网5000m。</t>
  </si>
  <si>
    <t>新庄则村秦疙瘩组</t>
  </si>
  <si>
    <t>发展村集体产业，实施“四位一体”集雨补灌建设项目250亩，受益农户80户，预计亩均增收600元以上。产权归属村集体所有。</t>
  </si>
  <si>
    <t>榆阳区-2024年度-上盐湾镇埝则湾村旱作节水农业项目</t>
  </si>
  <si>
    <t>种植小杂粮270亩，其中实施“四位一体”集雨补灌面积280亩，配套电力设施、配套输水管网5600m。</t>
  </si>
  <si>
    <t>发展村集体产业，实施“四位一体”集雨补灌建设项目270亩，受益农户50户，预计亩均增收600元以上。产权归属村集体所有。</t>
  </si>
  <si>
    <t>家庭适度规模场肉羊养殖-榆林贵宇盛荣养殖有限公司</t>
  </si>
  <si>
    <t>张家洼村</t>
  </si>
  <si>
    <t>小壕兔乡耳林村玉米地生产道路硬化项目</t>
  </si>
  <si>
    <t>玉米基地砖硬化生产道路长2公里，宽3.5米</t>
  </si>
  <si>
    <t>小壕兔乡</t>
  </si>
  <si>
    <t>耳林村</t>
  </si>
  <si>
    <t>提升基础设施，方便群众生产生活，提高群众满意度，辐射带动受益农户110户脱贫户16户，项目建成后产权归村集体所有。</t>
  </si>
  <si>
    <t>小壕兔乡贾明采当村道路硬化项目</t>
  </si>
  <si>
    <t>砖硬化道路长3公里，宽3.5米</t>
  </si>
  <si>
    <t>贾明采当村</t>
  </si>
  <si>
    <t>提升基础设施，方便群众生产生活，提高群众满意度辐射带动受益农户365户脱贫户10户，项目建成后产权归村集体所有。</t>
  </si>
  <si>
    <t>小壕兔乡史不扣村集体经济玉米烘干厂配套项目</t>
  </si>
  <si>
    <t>村集体经济合作社玉米烘干厂场地混凝土硬化8019平米，厚0.18m，铁艺栏杆围墙331.4m。</t>
  </si>
  <si>
    <t>史不扣村</t>
  </si>
  <si>
    <t>壮大村集体经济，带动脱贫人口增收，户均增收200元辐射带动受益农户110户脱贫户21户，项目建成后产权归村集体所有。</t>
  </si>
  <si>
    <t>小壕兔乡沙则汗村道路硬化项目</t>
  </si>
  <si>
    <t>马铃薯种植基地道路砖硬化长3公里，宽3.5米</t>
  </si>
  <si>
    <t>沙则汗村</t>
  </si>
  <si>
    <t>提升基础设施，方便群众生产生活，提高群众满意度辐射带动受益农户180户脱贫户22户，项目建成后产权归村集体所有。</t>
  </si>
  <si>
    <t>小壕兔乡刀兔村1、2、3组供水管网项目</t>
  </si>
  <si>
    <t>小壕兔乡刀兔村1、2、3组供水管网工程；检修井45座，供水管网20.29km.</t>
  </si>
  <si>
    <t>刀兔村</t>
  </si>
  <si>
    <t>巩固提升146户471人的供水保障水平，项目建成后，产权归属村集体所有。</t>
  </si>
  <si>
    <t>小壕兔乡早留太村种植基地电力提升项目</t>
  </si>
  <si>
    <t>300亩下湿地提升治理及配套200KVA变压器等电力设施</t>
  </si>
  <si>
    <t>早留太村</t>
  </si>
  <si>
    <t>提高生产效率，增加群众满意度，辐射受益农户416户，脱贫户6户，产权归属村集体所有</t>
  </si>
  <si>
    <t>榆阳区-2024年-小壕兔乡贾明采当村旱作节水农业（漫灌改滴灌）项目</t>
  </si>
  <si>
    <t>种植玉米2000亩，其中实施漫灌改滴灌2000亩，维修改造水源井29眼、管网20.1千米，配套施肥过滤设备、滴灌带及电力设施。</t>
  </si>
  <si>
    <t>农业基础设施条件更加完善，预计亩均增产140斤，农民增收41.5万元。产权归属村集体所有。</t>
  </si>
  <si>
    <t>村级股份经济合作社肉羊养殖-小壕兔乡包兔村股份经济合作社</t>
  </si>
  <si>
    <t>购买母羊100只，每只补助2000元。</t>
  </si>
  <si>
    <t>包兔村</t>
  </si>
  <si>
    <t>家庭适度规模场肉羊养殖-榆林市榆阳区银才养殖场</t>
  </si>
  <si>
    <t>维修草棚400平方米，每平方米50元；购买母羊65只，每只补助2000元。</t>
  </si>
  <si>
    <t>东奔滩村</t>
  </si>
  <si>
    <t>项目建成后产生收益的30%量化分配给脱贫户，预计带动脱贫户人均增收1100元，项目建成后产权归属养殖主体</t>
  </si>
  <si>
    <t>家庭适度规模场肉牛养殖-榆林犇犇养殖场</t>
  </si>
  <si>
    <t>榆阳区-2024年度-小纪汗镇奔滩村道路硬化项目</t>
  </si>
  <si>
    <t>混凝土硬化村五组道路1.2公里。宽4.5米，厚18厘米</t>
  </si>
  <si>
    <t>小纪汗镇</t>
  </si>
  <si>
    <t>奔滩村</t>
  </si>
  <si>
    <t>道路建设基础设施条件更加完善，增加群众满意度，方便群众生产生活，受益农户120户385人，脱贫户4户9人，产权归属村集体所有</t>
  </si>
  <si>
    <t>大纪汗村股份经济合作社饲草加工厂入场路硬化</t>
  </si>
  <si>
    <t>村集体饲草加工厂道路混凝土硬化长800米宽4.5米厚0.18米；混凝土硬化村组道路1.1公里。宽4.5米，厚18厘米</t>
  </si>
  <si>
    <t>大纪汗村</t>
  </si>
  <si>
    <t>集体产业基础设施完善，提高群众满意度，辐射受益农户312户脱贫户8户，产权归属村集体所有，投产后收益每年100万</t>
  </si>
  <si>
    <t>大纪汗村股份经济合作社饲草加工厂架线</t>
  </si>
  <si>
    <t>村集体饲草加工厂配套高压线路500米，变压器200kw一台</t>
  </si>
  <si>
    <t>小纪汗镇长草滩村六组水泥路</t>
  </si>
  <si>
    <t>小纪汗镇长草滩村六组水泥路1公里，宽4.5米，厚18厘米</t>
  </si>
  <si>
    <t>长草滩村</t>
  </si>
  <si>
    <t>道路建设基础设施条件更加完善，增加群众满意度，方便群众生产生活，受益农户10户32人产权归属村集体所有</t>
  </si>
  <si>
    <t>榆阳区-2024年度-小纪汗镇黄土梁村-综合服务区项目</t>
  </si>
  <si>
    <t>发展壮大村集体经济配套停车场混凝土硬化20000平方米，厚0.18米</t>
  </si>
  <si>
    <t>黄土梁村</t>
  </si>
  <si>
    <t>壮大村集体经济，涵盖停车服务、辐射受益农户439户1439人，产权归属村集体所有</t>
  </si>
  <si>
    <t>榆阳区-2024年度-小纪汗镇小纪汗村滴灌带加工厂建设</t>
  </si>
  <si>
    <t>新建滴灌带加工厂1座，建砖混结构生产厂房500平米，购置加工设备1台</t>
  </si>
  <si>
    <t>小纪汗村</t>
  </si>
  <si>
    <t>提升村级产业发展水平，加强集体经济发展，为农户生产提供便利，预期使农民增收70万元。</t>
  </si>
  <si>
    <t>榆阳区-2024年度-村基础设施类小纪汗可可盖村2组移民新村供水工程</t>
  </si>
  <si>
    <t>可可盖村供水工程；机井1眼；30m³调蓄池1座；管理房1座；检修井10座；管网1.5km；</t>
  </si>
  <si>
    <t>可可盖村</t>
  </si>
  <si>
    <t>巩固提升120户270人的供水保障水平，项目建成后，产权归属村集体所有。</t>
  </si>
  <si>
    <t>小纪汗镇黄土梁村农香园冷库建设项目</t>
  </si>
  <si>
    <t>建设农产储藏冷库44平方米</t>
  </si>
  <si>
    <t>壮大村集体经济，增加村集体收入，辐射受益农户439户1439人，产权归属村集体所有</t>
  </si>
  <si>
    <t>白绒山羊良种繁育场建设-榆阳区仁世绒山羊养殖场</t>
  </si>
  <si>
    <t>维修羊舍600平米，每平米补助50元；购买种羊30只，每只补助4000元。</t>
  </si>
  <si>
    <t>昌汗峁村</t>
  </si>
  <si>
    <t>家庭适度规模场肉羊养殖-榆林市榆阳区绿鑫源家庭农牧场</t>
  </si>
  <si>
    <t>家庭适度规模场肉羊养殖-榆林市榆阳区宇航养殖发展有限公司</t>
  </si>
  <si>
    <t>维修羊舍、草棚600平方米，每平方米50元；购买母羊60只，每只补助2000元。</t>
  </si>
  <si>
    <t>昌汉峁村</t>
  </si>
  <si>
    <t>村级股份经济合作社肉牛养殖--小纪汗镇昌汗界村股份经济合作社</t>
  </si>
  <si>
    <t>维修牛舍、草棚600平方米，每平米补助50元；购买成年母牛18头，每头补助1.5万元。</t>
  </si>
  <si>
    <t>昌汗界村</t>
  </si>
  <si>
    <t>壮大村集体经济，项目建成后产生收益的30%量化分配给脱贫户，预计带动脱贫户人均增收1200元，项目建成后产权归属村集体</t>
  </si>
  <si>
    <t>鱼河峁镇高家峁村道路硬化项目</t>
  </si>
  <si>
    <t>高家峁村组道路砖硬化长2.7公里，宽3.5米</t>
  </si>
  <si>
    <t>鱼河峁镇</t>
  </si>
  <si>
    <t>高家峁村</t>
  </si>
  <si>
    <t>进一步改善群众农业生产交通条件。带动全村农户受益，提高群众满意度。辐射带动农户695户脱贫户51户，项目建成后产权归村集体所有。</t>
  </si>
  <si>
    <t>鱼河峁镇郭家湾村灌溉水渠砖砌户项目</t>
  </si>
  <si>
    <t>郭家湾村新修灌溉水渠砖砌户长1500米，宽30厘米，高30厘米</t>
  </si>
  <si>
    <t>郭家湾村</t>
  </si>
  <si>
    <t>砌护水渠，降低生产成本，促进农作物增产，户均增收120元。辐射带动农户432户脱贫户45户，项目建成后产权归村集体所有。</t>
  </si>
  <si>
    <t>鱼河峁镇郭家湾村山地苹果基地配套道路建设项目</t>
  </si>
  <si>
    <t>山地苹果基地砖硬化道路长2公里，宽3.5米，配套围网1560米</t>
  </si>
  <si>
    <t>提升果树产业基础条件，解决不利于群众生活和产业发展的制约因素，增强内生动力，带动受益脱贫户45户，项目建成后归属村集体。</t>
  </si>
  <si>
    <t>鱼河峁镇梅家畔村小杂粮基地配套道路建设项目</t>
  </si>
  <si>
    <t>付家畔组小杂粮种植基地生产道路砖硬化长3.2公里，宽3.5米；水泥路硬化长800米，宽3.5米，厚0.18米</t>
  </si>
  <si>
    <t>梅家畔村</t>
  </si>
  <si>
    <t>提升土地产粮水平、便于机械化作业，辐射带动受益农户305户，提高群众幸福指数辐射带动农户305户脱贫户24户，项目建成后产权归村集体所有。</t>
  </si>
  <si>
    <t>鱼河峁镇冯茶庄村山地苹果小杂粮基地配套设施项目</t>
  </si>
  <si>
    <t>混凝土硬化山地苹果、小杂粮基地道路长800米，宽4.5米，厚0.18米，砖硬化道路长5公里，宽3.5米</t>
  </si>
  <si>
    <t>冯茶庄村</t>
  </si>
  <si>
    <t>提升中药材成品品质，提高出售加工，壮大集体经济，每年增收约5万元。建成后产权归属村集体所有</t>
  </si>
  <si>
    <t>重点帮扶村</t>
  </si>
  <si>
    <t>鱼河峁镇董家湾村杂粮基地土地平整项目</t>
  </si>
  <si>
    <t>刘崖窑组杂粮基地土地平整200亩</t>
  </si>
  <si>
    <t>董家湾村</t>
  </si>
  <si>
    <t>带动村集体经济发展，配套产业基础设施，增加群众满意度，辐射受益农户585户脱贫户81户，产权归属村集体所有。</t>
  </si>
  <si>
    <t>示范村
巩固提升、重点帮扶村</t>
  </si>
  <si>
    <t>鱼河峁镇董家湾村养殖业项目</t>
  </si>
  <si>
    <t>董家湾组100亩散养鸡及养殖配套设施项目,2000平方米鸡棚，300平方米料库，三项粉料机等</t>
  </si>
  <si>
    <t>鱼河峁镇唐峡沟村新农村配套道路排水等项目</t>
  </si>
  <si>
    <t>硖沟组新农村排水及帮畔，做排水长350米，帮畔长180米，高15米。</t>
  </si>
  <si>
    <t>唐硖沟村</t>
  </si>
  <si>
    <t>消除塌方隐患，方便396户1129人出行，提高群众满意度辐射带动农户369户脱贫户14户，项目建成后产权归村集体所有。</t>
  </si>
  <si>
    <t>鱼河峁镇田园村道路硬化项目</t>
  </si>
  <si>
    <t>高成沟组混凝土硬化村组道路长1500米，宽4.5米，厚0.18米</t>
  </si>
  <si>
    <t>田园村</t>
  </si>
  <si>
    <t>通村组道路建设，方便30户群众生产，生活出行，带动农户致富创造便利条件辐射带动受益农户30户，项目建成后归属村集体</t>
  </si>
  <si>
    <t>鱼河峁镇王家沟村道路硬化项目</t>
  </si>
  <si>
    <t>砖硬化王岐山-连娃村庄道路，长1800米，宽4米，做边沟长300米，压排水管15处</t>
  </si>
  <si>
    <t>王家沟村</t>
  </si>
  <si>
    <t>通村组道路建设，方便群众生产，生活出行，提高群众满意度辐射带动农户53户脱贫户9户，项目建成后产权归村集体所有。</t>
  </si>
  <si>
    <t>鱼河峁镇小范地村道路硬化项目</t>
  </si>
  <si>
    <t>小杂粮基地生产道路砖硬化长2公里，宽3.5米。</t>
  </si>
  <si>
    <t>小范地村</t>
  </si>
  <si>
    <t>进一步改善群众生产生活条件，解决不利于群众生活和产业发展的制约因素，增强内生动力，带动受益农户396户，提高生产效率</t>
  </si>
  <si>
    <t>鱼河峁镇柏盖梁村拦河坝挡墙延伸工程项目</t>
  </si>
  <si>
    <t>延长果子坪拦河坝挡墙项目长220米，高5米</t>
  </si>
  <si>
    <t>柏盖梁村</t>
  </si>
  <si>
    <t>方便387户村民出行，防止道路滑坡，提高群众满意度辐射带动农户387户脱贫户46户，项目建成后产权归村集体所有。</t>
  </si>
  <si>
    <t>鱼河峁镇柏盖梁村养猪场改造项目</t>
  </si>
  <si>
    <t>养猪场改造项目，配套混凝土硬化900平米，厚0.18米，新建200方化粪池2座等</t>
  </si>
  <si>
    <t>壮大村集体经济，带动387户农户经济效益，户均增加年收入400元项目建成后产权归村集体所有。</t>
  </si>
  <si>
    <t>鱼河峁镇柏盖梁村道路硬化项目</t>
  </si>
  <si>
    <t>砖硬化老庄生产道路长1.5公里，宽3.5米</t>
  </si>
  <si>
    <t>进一步改善387户群众生产生活条件，解决不利于群众生活和产业发展的制约因素，增强内生动力，项目建成后产权归村集体所有。</t>
  </si>
  <si>
    <t>鱼河峁镇岔上村杂粮种植基地配套灌溉设施项目</t>
  </si>
  <si>
    <t>杂粮基地配套灌溉水渠长5330米，规格60*60等设施建设</t>
  </si>
  <si>
    <t>岔上村</t>
  </si>
  <si>
    <t>进一步改善群众农业生产条件。带动全村农户受益，提高群众满意度。辐射带动农户476户脱贫户11户，项目建成后产权归村集体所有。</t>
  </si>
  <si>
    <t>鱼河峁镇朱庄村排洪水渠项目</t>
  </si>
  <si>
    <t>杨庄组沟底建排洪水渠长900米；杨庄组前沟蓄水池引水灌溉坝地，上抽水设备一套、铺管路1800米</t>
  </si>
  <si>
    <t>朱庄村</t>
  </si>
  <si>
    <t>进一步改善142户群众生产生活条件，解决不利于群众生活和产业发展的制约因素，增强内生动力，户均增收200元。</t>
  </si>
  <si>
    <t>鱼河峁镇朱庄村道路硬化项目</t>
  </si>
  <si>
    <t>混凝土硬化老牛峁组村组道路长900米，宽4.5米、厚0.18米</t>
  </si>
  <si>
    <t>进一步改善群众农业生产交通条件。带动全村农户受益，提高群众满意度。辐射带动农户373户脱贫户13户，项目建成后产权归村集体所有。</t>
  </si>
  <si>
    <t>鱼河峁镇付家畔村道路硬化项目</t>
  </si>
  <si>
    <t>常楼组混凝土硬化村组道路长1.1公里，宽4米，厚0.18米，排水沟360米</t>
  </si>
  <si>
    <t>付家畔村</t>
  </si>
  <si>
    <t>进一步改善群众农业生产交通条件。带动全村农户受益，提高群众满意度。辐射带动农户462户脱贫户44户，项目建成后产权归村集体所有。</t>
  </si>
  <si>
    <t>鱼河峁镇刘小沟村产业道路硬化项目</t>
  </si>
  <si>
    <t>砖硬化后小沟组山地苹果产业道路3km，宽3.5米</t>
  </si>
  <si>
    <t>刘小沟村</t>
  </si>
  <si>
    <t>进一步改善群众农业生产交通条件。带动全村农户受益，提高群众满意度。辐射带动农户158户脱贫户13户，项目建成后产权归村集体所有。</t>
  </si>
  <si>
    <t>鱼河峁镇鱼河峁村产业路硬化项目</t>
  </si>
  <si>
    <t>砖硬化小杂粮基地生产道路长2千米，宽3.5米</t>
  </si>
  <si>
    <t>鱼河峁村</t>
  </si>
  <si>
    <t>进一步改善群众农业生产交通条件。带动全村农户受益，提高群众满意度。辐射带动农户476户脱贫户11户，项目建成后产权归村集体所有。</t>
  </si>
  <si>
    <t>鱼河峁镇董家湾村玉米种植基地配套建设项目</t>
  </si>
  <si>
    <t>200亩玉米种植基地配套浇灌蓄水池深挖石方6000方</t>
  </si>
  <si>
    <t>鱼河峁镇董家湾村杂粮种植基地配套建设项目</t>
  </si>
  <si>
    <t>拐上组开凿石质灌溉蓄水池4000方，配套φ160管130米，水泵一台</t>
  </si>
  <si>
    <t>砖硬化种植基地道路长1.3公里，宽3.5米</t>
  </si>
  <si>
    <t>鱼河峁镇董家湾村挡墙建设建设项目</t>
  </si>
  <si>
    <t>拐上组新修挡墙一处，长80米，宽6.2米，高2.2米</t>
  </si>
  <si>
    <t>改善农村基础设施环境，增加群众满意度，辐射受益农户585户脱贫户81户，产权归属村集体所有。</t>
  </si>
  <si>
    <t>鱼河峁镇股份经济合作社枣树嫁接酸枣林地增收改良项目</t>
  </si>
  <si>
    <t>鱼河峁镇股份经济合作总社实施大扁杏地栽种酸枣项目200亩</t>
  </si>
  <si>
    <t>镇合作社</t>
  </si>
  <si>
    <t>预计每亩酸枣收入约2000元/年，200亩酸枣树成活后可增收40万元辐射带动农户8581户脱贫户780户，项目建成后产权归镇所有。</t>
  </si>
  <si>
    <t>鱼河峁镇冯茶庄村中药材加工厂配套设施项目</t>
  </si>
  <si>
    <t>冯茶庄村中药材加工厂引进电动200型切药机2台、PT4000蒸药机1台，jp-hgj8000烘干机2台，中药晾晒滚筒3个</t>
  </si>
  <si>
    <t>鱼河峁镇冯茶庄村特色产业基地配套设施项目</t>
  </si>
  <si>
    <t>特色产业基地配套φ110管道800米，高位蓄水池100方</t>
  </si>
  <si>
    <t>发展村集体经济，改善生产条件，辐射带动农户306户脱贫户6户，项目建成后产权归属村集体</t>
  </si>
  <si>
    <t>榆阳区-2024年度-鱼河峁镇梅家畔村果树产业项目</t>
  </si>
  <si>
    <t>创建苹果标准园200亩，苹果植株保存率95%以上，以树行为中心，两侧畦面铺设果树专用园艺地布</t>
  </si>
  <si>
    <t>提升果树产业基础条件，受益农户84户，带动脱贫户6户，预计每户增收200元以上。产权归属村集体所有。</t>
  </si>
  <si>
    <t>榆阳区-2024年度-鱼河峁镇梅家畔村旱作节水农业项目</t>
  </si>
  <si>
    <t>种植小杂粮370亩，其中实施“四位一体”集雨补灌面积370亩，配套电力设施、配套输水管网7400m。</t>
  </si>
  <si>
    <t>发展村集体产业，实施“四位一体”集雨补灌建设项目370亩，受益农户110户，预计亩均增收600元以上。产权归属村集体所有。</t>
  </si>
  <si>
    <t>家庭适度规模场肉羊养殖-榆林市国民远兴林牧科技有限公司</t>
  </si>
  <si>
    <t>维修羊舍、草棚400平方米，每平方米补助50元；购买母羊40只，每只补助2000元。</t>
  </si>
  <si>
    <t>榆林市鱼河农场设施大棚建设二期项目</t>
  </si>
  <si>
    <t>新建设施大棚18座，长76m、宽18m、高6m,单棚建筑面积1368㎡，总建筑面积24624㎡，生产道路硬化230m,宽5m。</t>
  </si>
  <si>
    <t>鱼河农场</t>
  </si>
  <si>
    <t>盐家湾分场</t>
  </si>
  <si>
    <t>1.新建设施大棚18座，长76m、宽18m、高6m,单棚建筑面积1368㎡，总建筑面积24624㎡，生产道路硬化230m,宽5m。2.通过产业发展带动脱贫人口收入提升5%；3.推动特色鲜食水果生产率提升5%。</t>
  </si>
  <si>
    <t>农垦总公司</t>
  </si>
  <si>
    <t>榆林市鱼河农场盐家湾分场人居环境改造二期项目</t>
  </si>
  <si>
    <t>1.硬化长850m、宽4.5m，混凝土厚度0.18m,灰土厚度0.2m的混凝土道路；2.砌护检查井及收水井各25个；3.铺设φ50雨水管道及φ30污水管道各1750m；4.铺设防水道牙1275m。</t>
  </si>
  <si>
    <t>1.硬化长850m、宽4.5m，混凝土厚度0.18m,灰土厚度0.2m的混凝土道路；2.砌护检查井及收水井各25个；3.铺设φ50雨水管道及φ30污水管道各1750m；4.铺设防水道牙1275m。5.改善农村人居环境、增强农民群众的获得感和幸福感的作用。6.农产品销售收入增加。</t>
  </si>
  <si>
    <t>榆阳区-2024年度乡鱼河镇许家崖村安全饮水巩固提升项目</t>
  </si>
  <si>
    <t>更换居民区供水管网4.6公里，新建检查井56个，新建200立方米蓄水池一个；</t>
  </si>
  <si>
    <t>鱼河镇</t>
  </si>
  <si>
    <t>许家崖村</t>
  </si>
  <si>
    <t>进一步缓解村民饮用水问题，保证人畜饮水正常供应，方便村民生活，提升村民生活质量。全村受益306户，其中脱贫户8户。产权归属村集体所有</t>
  </si>
  <si>
    <t>榆阳区-乡村建设行动-农村基础设施-农村道路建设-2024年度-鱼河镇米家园则村居民区道路硬化项目</t>
  </si>
  <si>
    <t>村内巷道砖硬化2500米，宽4.5m</t>
  </si>
  <si>
    <t>米家园则村</t>
  </si>
  <si>
    <t>改善群众出行条件，增加出行安全度，美化农村人居环境，全村受益514户1597人，其中脱贫户7户15人。产权归属村集体所有</t>
  </si>
  <si>
    <t>榆阳区-产业发展-加工流通项目-农产品仓储保鲜冷链基础设施建设-2024年度-鱼河镇高家洼村新庄科组新建苹果冷库项目</t>
  </si>
  <si>
    <t>山地果树基地配套地窑式空调库一座，储存量300吨</t>
  </si>
  <si>
    <t>高家洼村</t>
  </si>
  <si>
    <t>壮大村集体经济，实施冷藏库项目，增加农副产品销售时长，增加群众收入，全村受益306户1158人，其中脱贫户13户38人。产权归属村集体所有</t>
  </si>
  <si>
    <t>榆阳区-乡村建设行动-农村基础设施-产业路、资源路、旅游路建设-2024年度-鱼河镇李家沟村道路硬化项目</t>
  </si>
  <si>
    <t>王庄组小杂粮种植基地配套道路砖硬化长950m，宽4m，配套排水渠长370m</t>
  </si>
  <si>
    <t>李家沟村</t>
  </si>
  <si>
    <t>实施产业配套项目，增强群众生产生活方便程度，美化农村人居环境，全村受益98户284人，其中脱贫户8户18人。产权归属村集体所有</t>
  </si>
  <si>
    <t>鱼河镇鱼河村稻田基地配套排水渠建设项目</t>
  </si>
  <si>
    <t>500亩稻田基地配套新建砖砌排水渠1.5公里，开口1.2米，底宽70厘米，高1米</t>
  </si>
  <si>
    <t>鱼河村</t>
  </si>
  <si>
    <t>发展村集体产业，配套排水渠建设，增加群众满意度，改善生产条件，全村受益514户1597人，其中脱贫户7户15人。产权归属村集体所有</t>
  </si>
  <si>
    <t>榆阳区-产业发展-配套设施项目-小型农田水利设施建设-2024年度-鱼河镇李家沟村新建经济林果区高抽站项目</t>
  </si>
  <si>
    <t>实施高抽站项目，新建水房1间、水泵1个,水管长900m，直径6cm</t>
  </si>
  <si>
    <t>改善经济林果区种植用水条件，增加农副产品产量，增加群众收入，全村受益50户100人，其中脱贫户8户。产权归属村集体所有</t>
  </si>
  <si>
    <t>榆阳区-乡村建设行动-农村基础设施-农村道路建设-2024年度-鱼河镇新建村居民区道路硬化项目</t>
  </si>
  <si>
    <t>新建村村庄道路及旧村道路混凝土硬化长1000m、宽4.5m</t>
  </si>
  <si>
    <t>新建村</t>
  </si>
  <si>
    <t>改善群众出行条件，增加出行安全度，美化农村人居环境，全村受益168户215人，其中脱贫户12户21人。产权归属村集体所有</t>
  </si>
  <si>
    <t>榆阳区-乡村建设行动-农村基础设施-农村道路建设-2024年度-鱼河镇王新庄村道路硬化项目</t>
  </si>
  <si>
    <t>一、二、三组巷道混凝土硬化，长1000m、宽4m、厚15cm</t>
  </si>
  <si>
    <t>王新庄村</t>
  </si>
  <si>
    <t>改善群众出行条件，美化农村人居环境，全村受益151户473人，其中脱贫户3户5人。产权归属村集体所有</t>
  </si>
  <si>
    <t>鱼河镇南沙村大棚种植基地配套建设项目</t>
  </si>
  <si>
    <t>大棚种植基地配套200KVA变压器2台等电力设施</t>
  </si>
  <si>
    <t>南沙村</t>
  </si>
  <si>
    <t>壮大村集体经济，增加群众收入，全村受益306户1158人，其中脱贫户13户38人。产权归属村集体所有</t>
  </si>
  <si>
    <t>2024年鱼河镇郑家沟村大棚种植基地配套道路建设项目</t>
  </si>
  <si>
    <t>郑家沟村大棚种植基地道路两侧蓝砖硬化长1.1公里，宽2米；铁路东至榆高渠生产道路混凝土硬化长800m、宽4m，厚0.18米。</t>
  </si>
  <si>
    <t>郑家沟村</t>
  </si>
  <si>
    <t>发展壮大村集体经济，配套道路硬化，改善生产条件，增加群众满意度，辐射受益农户297户，脱贫户7户，产权归属村集体所有</t>
  </si>
  <si>
    <t>榆阳区-2024年度-村基础设施类鱼河镇寺伙沟村供水工程</t>
  </si>
  <si>
    <t>寺伙沟村供水工程；维修高位水池1座，检修井29座；管网14.7km.</t>
  </si>
  <si>
    <t>寺伙沟村</t>
  </si>
  <si>
    <t>巩固提升138户513人的供水保障水平，项目建成后，产权归属村集体所有。</t>
  </si>
  <si>
    <t>榆阳区-2024年度-鱼河镇果树产业项目</t>
  </si>
  <si>
    <t>在高家洼村、梁渠村创建苹果标准园1027亩，苹果植株保存率95%以上，以树行为中心，两侧畦面铺设果树专用园艺地布。</t>
  </si>
  <si>
    <t>高家洼村
梁渠村</t>
  </si>
  <si>
    <t>提升果树产业基础条件，受益农户366户，带动脱贫户12户，预计每户增收300元以上。产权归属村集体所有。</t>
  </si>
  <si>
    <t>榆阳区-2024年度-鱼河镇房家沟村旱作节水农业项目</t>
  </si>
  <si>
    <t>种植小杂粮750亩，其中实施“四位一体”集雨补灌面积750亩，配套电力设施、配套输水管网15000m。</t>
  </si>
  <si>
    <t>房家沟村</t>
  </si>
  <si>
    <t>发展村集体产业，实施“四位一体”集雨补灌建设项目750亩，受益农户199户，预计亩均增收600元以上。产权归属村集体所有。</t>
  </si>
  <si>
    <t>榆阳区跨省、市、县就业一次性交通补助</t>
  </si>
  <si>
    <t>给予就业脱贫人口，每人每次补贴标准不超过 500 元（跨省），每人每次补贴标准不超过 300 元（跨市），每人每次补贴标准不超过 200 元（跨县区），   每人每年只享受一次。</t>
  </si>
  <si>
    <t>榆阳区</t>
  </si>
  <si>
    <t>完成1000人的跨省（市、县）就业一次性交通补助</t>
  </si>
  <si>
    <t>各乡镇办事处</t>
  </si>
  <si>
    <t>人社局</t>
  </si>
  <si>
    <t>榆阳区-2024年度-村基础设施类农村饮水安全水质检测项目</t>
  </si>
  <si>
    <t>农村饮水安全水质检测：检测榆阳区农村全部21个乡镇317个行政村的生活饮用水共1000份</t>
  </si>
  <si>
    <t>保障群众饮水水质安全，及时监测水质，受益农户1000户</t>
  </si>
  <si>
    <t>榆阳区-2024年度-村基础设施类集中供水工程运行管护费项目</t>
  </si>
  <si>
    <t>600处集中供水工程运行管护费，每处2000元</t>
  </si>
  <si>
    <t>报这个全区600个村组的集中供水安全，产权归属村集体所有。</t>
  </si>
  <si>
    <t>榆阳区-2024年-雨露计划职业教育补助项目</t>
  </si>
  <si>
    <t>扶持符合条件的学生，享受职业教育补助，每生每年3000元，计划补助学生266名。</t>
  </si>
  <si>
    <t>通过雨露计划扶持，减少学生支出，增强内生动力。</t>
  </si>
  <si>
    <t>榆阳区-2024年-财政衔接资金项目管理费</t>
  </si>
  <si>
    <t>用于衔接资金项目前期设计、监理、代理等</t>
  </si>
  <si>
    <t>项目勘测设计预算、项目监理等，规范项目实施，确保资金使用精准安全。</t>
  </si>
  <si>
    <t>金融保险配套</t>
  </si>
  <si>
    <t>榆阳区-2024年-互助资金借款贴息项目</t>
  </si>
  <si>
    <t>扶持符合条件的全区互助资金借款低收入户，对借款利息进行补贴</t>
  </si>
  <si>
    <t>实施金融贴息政策，减少借款户支出，鼓励发展产业增收，辐射受益脱贫户监测户300户</t>
  </si>
  <si>
    <t>榆阳区-2024年-高标准试验示范公厕项目</t>
  </si>
  <si>
    <t>建设高标准试验示范公厕7座</t>
  </si>
  <si>
    <t>改扩建卫生厕所13座，增加群众幸福指数，提升村居环境水平，提升群众满意度，辐射受益农户1000户，其中脱贫户300户，项目建成后产权归属村集体</t>
  </si>
  <si>
    <t>榆阳区-2024年度-高素质农民培育项目</t>
  </si>
  <si>
    <t>培高素质农民及新型经营主体带头人培育400人,资金主要用于培训的师资，住宿、伙食、车辆交通、教材、学习资料、宣传、线上学习、实地培训、师资能力提升。</t>
  </si>
  <si>
    <t>提升高素质农民及新型主体带头人技能，预计带动750人。</t>
  </si>
  <si>
    <t>榆阳区-2024年度-贫困村致富带头人培育项目</t>
  </si>
  <si>
    <t>培高贫困村致富带头人350人,资金主要用于培训的师资，住宿、伙食、车辆交通、教材、学习资料、宣传。</t>
  </si>
  <si>
    <t>提升致致富带头人的技能，辐射带动农户350户。</t>
  </si>
  <si>
    <t>榆阳区-2024年度-扶贫小额贷款贴息项目</t>
  </si>
  <si>
    <t>扶贫小额贷款贴息</t>
  </si>
  <si>
    <t>政府扶持给予贷款户贴息，减少支出，激发内生动力。直接受益287户</t>
  </si>
  <si>
    <t>榆阳区-2024年度-榆阳区到户产业需求奖补项目</t>
  </si>
  <si>
    <t>低收入户产业需求奖补，面向居家、自愿、自主实施种养殖产业的低收入户，采取先建后补的办法，产业奖补1459户100万元</t>
  </si>
  <si>
    <t>对脱贫户、监测户进行奖补，带动脱贫户、监测增收，预计每户年增收500元以上。产权归属农户所有</t>
  </si>
  <si>
    <t>榆阳区-2024年度-榆阳区果树产业技术培训项目</t>
  </si>
  <si>
    <t>试验示范1000亩，推广3-4项集成技术，技术培训50场次2500人次。</t>
  </si>
  <si>
    <t>南部四区域站</t>
  </si>
  <si>
    <t>组织培训提升果农技术水平，促进产业增收，预计受益农户2500人次。</t>
  </si>
  <si>
    <t>榆阳区-2024年度-榆阳区到户养殖业需求奖补项目（羊子）</t>
  </si>
  <si>
    <t>低收入户产业需求奖补，面向居家、自愿、自主实施种养殖产业的低收入户，采取先建后补的办法，购买羊子补助，每只补助300元</t>
  </si>
  <si>
    <t>榆阳区-2024年度-榆阳区到户养殖业需求奖补项目（肉牛）</t>
  </si>
  <si>
    <t>低收入户产业需求奖补，面向居家、自愿、自主实施种养殖产业的低收入户，采取先建后补的办法，购买肉牛补助，每头补助3000元</t>
  </si>
  <si>
    <t>榆阳区-产业配套类-2024年度-镇川镇杨庄村-土地整理项目</t>
  </si>
  <si>
    <t>沟台地整合180亩</t>
  </si>
  <si>
    <t>镇川镇</t>
  </si>
  <si>
    <t>杨庄村</t>
  </si>
  <si>
    <t>壮大村集体经济，带动335户农户经济效益，户均增加年收入200元，项目建成后归属村集体。</t>
  </si>
  <si>
    <t>榆阳区-基础设施建设提升类-2024年度-镇川镇杨庄村花渠组庄沟灌溉项目</t>
  </si>
  <si>
    <t>花渠组庄沟灌溉压管道300m，壕道201m，规格：0.4m*0.4m</t>
  </si>
  <si>
    <t>壮大村集体经济，带动86户农户经济效益，户均增加年收入100元，项目建成后归属村集体。</t>
  </si>
  <si>
    <t>镇川镇-2024年度-永康村红柳滩组灌溉水渠退水设施水渠砌护项目</t>
  </si>
  <si>
    <t>红柳滩组灌溉水渠退水设施水渠砌护长300米、高0.7米、宽（底）0.4米、上口宽0.6米。倒抽站水壕维修红柳滩组长1060米，规格：0.4m*0.4m</t>
  </si>
  <si>
    <t>永康村</t>
  </si>
  <si>
    <t>壮大村集体经济，带动375户农户经济效益，户均增加年收入100元，项目建成后归属村集体。</t>
  </si>
  <si>
    <t>2024年度镇川镇陈家坡村沙湾水壕砌护项目</t>
  </si>
  <si>
    <t>沙湾水壕砌护长400米，规格：0.4m*0.4m</t>
  </si>
  <si>
    <t>陈家坡村</t>
  </si>
  <si>
    <t>壮大村集体经济，改善农业基础设施条件，带动185户农户经济效益，户均增加年收入100元，项目建成后归属村集体。</t>
  </si>
  <si>
    <t>镇川镇西街村村集体百货市场配套电力提升项目</t>
  </si>
  <si>
    <t>村集体百货市场安装150KVA变压器1台，跟换线路3000米</t>
  </si>
  <si>
    <t>西街村</t>
  </si>
  <si>
    <t>壮大村集体经济，带动375户农户经济效益，增加群众满意度项目建成后归属村集体。</t>
  </si>
  <si>
    <t>镇川镇西街村村集体百货市场配套场地硬化项目</t>
  </si>
  <si>
    <t>混凝土硬化村集体百货市场2000平米，厚0.15厘米</t>
  </si>
  <si>
    <t>2024年度镇川镇陈家坡村新农村道路硬化项目</t>
  </si>
  <si>
    <t>新农村道路混凝土硬化长600米，宽3.5米，厚0.18米</t>
  </si>
  <si>
    <t>改善村民生活，方便村民出行，提升群众满意度，产权归属村集体</t>
  </si>
  <si>
    <t>镇川镇-2024年度-朱寨村二级抽水站灌溉管道项目</t>
  </si>
  <si>
    <t>更换朱寨村二级抽水站灌溉管道800米，规格Φ60cm</t>
  </si>
  <si>
    <t>朱寨村</t>
  </si>
  <si>
    <t>壮大村集体经济，带动299户农户经济效益，户均增加年收入100元，项目建成后归属村集体。</t>
  </si>
  <si>
    <t>镇川镇-2024年度-高梁柳湾村农田水渠维修改造项目</t>
  </si>
  <si>
    <t>高梁柳湾农田水渠维护改造1000m，规格：0.4m*0.4m</t>
  </si>
  <si>
    <t>高梁柳湾村</t>
  </si>
  <si>
    <t>改善农业基础设施条件，带动180户群众户均增收100元，产权归属村集体</t>
  </si>
  <si>
    <t>镇川镇-2024年度-南坬村中学西巷巷道硬化项目</t>
  </si>
  <si>
    <t>中学西巷混凝土硬化长300米，宽4米，厚0.18米</t>
  </si>
  <si>
    <t>南坬村</t>
  </si>
  <si>
    <t>进一步改善群众生产生活条件，解决不利于群众生活的制约因素，产权归属村集体</t>
  </si>
  <si>
    <t>镇川镇-2024年度-刘家湾村道路硬化项目</t>
  </si>
  <si>
    <t>镇南新村混凝土道路硬化长600米、宽5米，厚18cm；当川村道路混凝土硬化200米、宽5米，厚18cm；东二路水渠源头拱洞混凝土硬化长150米、宽5.5米，厚18cm</t>
  </si>
  <si>
    <t>刘家湾村</t>
  </si>
  <si>
    <t>镇川镇-2024年度-周硷村周沟组樊河畔灌溉水渠项目</t>
  </si>
  <si>
    <t>周沟组樊河畔灌溉水渠长700米，高40cm，宽40cm</t>
  </si>
  <si>
    <t>周硷村</t>
  </si>
  <si>
    <t>进一步改善群众生产生活条件，解决不利于群众生活和产业发展的制约因素，产权归属村集体</t>
  </si>
  <si>
    <t>镇川镇-2024年度-樊街村道路硬化项目</t>
  </si>
  <si>
    <t>樊街村村内道路硬化项目，混凝土硬化村内道路500米、宽4米，厚18cm</t>
  </si>
  <si>
    <t>樊街村</t>
  </si>
  <si>
    <t>镇川镇-2024年度-张田村道路加防护栏项目</t>
  </si>
  <si>
    <t>道路边加安全护栏长800米，高0.7米</t>
  </si>
  <si>
    <t>张田村</t>
  </si>
  <si>
    <t>完善基础设施条件，排除道路安全隐患，为群众安全出行提供保障，产权归属村集体</t>
  </si>
  <si>
    <t>2024年镇川镇樊河畔村道路建设项目</t>
  </si>
  <si>
    <t>混凝土硬化村组道路长400米，宽4.5米，厚0.18米</t>
  </si>
  <si>
    <t>樊河畔村</t>
  </si>
  <si>
    <t>镇川镇-2024年度-侯方渠村侯渠组大庄混凝土硬化道路项目</t>
  </si>
  <si>
    <t>侯方渠村混凝土硬化村组道路长1公里、宽4.5米、厚0.18米，边沟长1公里，规格0.4m*0.4m</t>
  </si>
  <si>
    <t>侯方渠村</t>
  </si>
  <si>
    <t>完善基础设施条件，改善提升生活质量，提升群众满意度，产权归属村集体</t>
  </si>
  <si>
    <t>榆阳区-2024年度-镇川镇高梁柳湾村果树产业项目</t>
  </si>
  <si>
    <t>创建苹果标准园70亩，苹果植株保存率95%以上，以树行为中心，两侧畦面铺设果树专用园艺地布</t>
  </si>
  <si>
    <t>提升果树产业基础条件，受益农户63户，带动脱贫户2户，预计每户增收200元以上。产权归属村集体所有。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</si>
</sst>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</numFmts>
  <fonts count="39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2"/>
      <color rgb="FFFF0000"/>
      <name val="黑体"/>
      <charset val="134"/>
    </font>
    <font>
      <sz val="11"/>
      <color rgb="FFFF0000"/>
      <name val="黑体"/>
      <charset val="134"/>
    </font>
    <font>
      <sz val="9"/>
      <name val="宋体"/>
      <charset val="134"/>
    </font>
    <font>
      <sz val="9"/>
      <name val="宋体"/>
      <charset val="1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color theme="1"/>
      <name val="宋体"/>
      <charset val="1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"/>
      <scheme val="minor"/>
    </font>
    <font>
      <sz val="12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8" fillId="0" borderId="0"/>
  </cellStyleXfs>
  <cellXfs count="7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9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0"/>
  <sheetViews>
    <sheetView tabSelected="1" workbookViewId="0">
      <selection activeCell="L13" sqref="L13"/>
    </sheetView>
  </sheetViews>
  <sheetFormatPr defaultColWidth="9" defaultRowHeight="14.25"/>
  <cols>
    <col min="1" max="1" width="13.625" style="39" customWidth="1"/>
    <col min="2" max="2" width="22.475" style="40" customWidth="1"/>
    <col min="3" max="3" width="41.1666666666667" style="39" customWidth="1"/>
    <col min="4" max="4" width="9" style="40"/>
    <col min="5" max="6" width="9.375" style="40"/>
    <col min="7" max="9" width="9" style="40"/>
    <col min="10" max="16376" width="9" style="39"/>
    <col min="16377" max="16383" width="9" style="41"/>
  </cols>
  <sheetData>
    <row r="1" s="36" customFormat="1" ht="30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="36" customFormat="1" ht="22" customHeight="1" spans="1:9">
      <c r="A2" s="43"/>
      <c r="B2" s="43"/>
      <c r="C2" s="43"/>
      <c r="D2" s="44"/>
      <c r="E2" s="45"/>
      <c r="F2" s="44"/>
      <c r="G2" s="46" t="s">
        <v>1</v>
      </c>
      <c r="H2" s="46"/>
      <c r="I2" s="46"/>
    </row>
    <row r="3" s="37" customFormat="1" ht="39" customHeight="1" spans="1:9">
      <c r="A3" s="47" t="s">
        <v>2</v>
      </c>
      <c r="B3" s="48" t="s">
        <v>3</v>
      </c>
      <c r="C3" s="47" t="s">
        <v>4</v>
      </c>
      <c r="D3" s="49" t="s">
        <v>5</v>
      </c>
      <c r="E3" s="50" t="s">
        <v>6</v>
      </c>
      <c r="F3" s="50"/>
      <c r="G3" s="50"/>
      <c r="H3" s="50"/>
      <c r="I3" s="71" t="s">
        <v>7</v>
      </c>
    </row>
    <row r="4" s="38" customFormat="1" ht="39" customHeight="1" spans="1:9">
      <c r="A4" s="47"/>
      <c r="B4" s="48"/>
      <c r="C4" s="47"/>
      <c r="D4" s="49"/>
      <c r="E4" s="7" t="s">
        <v>8</v>
      </c>
      <c r="F4" s="7" t="s">
        <v>9</v>
      </c>
      <c r="G4" s="7" t="s">
        <v>10</v>
      </c>
      <c r="H4" s="7" t="s">
        <v>11</v>
      </c>
      <c r="I4" s="72"/>
    </row>
    <row r="5" s="38" customFormat="1" ht="28" customHeight="1" spans="1:9">
      <c r="A5" s="51" t="s">
        <v>12</v>
      </c>
      <c r="B5" s="52"/>
      <c r="C5" s="53"/>
      <c r="D5" s="49">
        <f>D6+D33+D50+D78+D108</f>
        <v>337</v>
      </c>
      <c r="E5" s="49">
        <f>E6+E33+E50+E78+E108</f>
        <v>23839.1</v>
      </c>
      <c r="F5" s="49">
        <f>F6+F33+F50+F78+F108</f>
        <v>19695.5</v>
      </c>
      <c r="G5" s="49"/>
      <c r="H5" s="49">
        <f>H6+H33+H50+H78+H108</f>
        <v>4143.6</v>
      </c>
      <c r="I5" s="72"/>
    </row>
    <row r="6" s="38" customFormat="1" ht="28" customHeight="1" spans="1:9">
      <c r="A6" s="54" t="s">
        <v>13</v>
      </c>
      <c r="B6" s="48" t="s">
        <v>14</v>
      </c>
      <c r="C6" s="48"/>
      <c r="D6" s="49">
        <v>231</v>
      </c>
      <c r="E6" s="7">
        <v>17570.77</v>
      </c>
      <c r="F6" s="7">
        <v>13427.17</v>
      </c>
      <c r="G6" s="7"/>
      <c r="H6" s="7">
        <v>4143.6</v>
      </c>
      <c r="I6" s="72"/>
    </row>
    <row r="7" s="38" customFormat="1" ht="28" customHeight="1" spans="1:9">
      <c r="A7" s="55"/>
      <c r="B7" s="56" t="s">
        <v>15</v>
      </c>
      <c r="C7" s="47" t="s">
        <v>16</v>
      </c>
      <c r="D7" s="49">
        <v>83</v>
      </c>
      <c r="E7" s="7">
        <v>3533.01</v>
      </c>
      <c r="F7" s="7">
        <v>3533.01</v>
      </c>
      <c r="G7" s="7"/>
      <c r="H7" s="7"/>
      <c r="I7" s="72"/>
    </row>
    <row r="8" s="39" customFormat="1" ht="28" customHeight="1" spans="1:9">
      <c r="A8" s="55"/>
      <c r="B8" s="56"/>
      <c r="C8" s="57" t="s">
        <v>17</v>
      </c>
      <c r="D8" s="58">
        <v>32</v>
      </c>
      <c r="E8" s="58">
        <v>1658.93</v>
      </c>
      <c r="F8" s="58">
        <v>1658.93</v>
      </c>
      <c r="G8" s="58"/>
      <c r="H8" s="58"/>
      <c r="I8" s="58"/>
    </row>
    <row r="9" s="39" customFormat="1" ht="28" customHeight="1" spans="1:9">
      <c r="A9" s="55"/>
      <c r="B9" s="56"/>
      <c r="C9" s="57" t="s">
        <v>18</v>
      </c>
      <c r="D9" s="58">
        <v>37</v>
      </c>
      <c r="E9" s="58">
        <v>849</v>
      </c>
      <c r="F9" s="58">
        <v>849</v>
      </c>
      <c r="G9" s="58"/>
      <c r="H9" s="58"/>
      <c r="I9" s="58"/>
    </row>
    <row r="10" s="39" customFormat="1" ht="28" customHeight="1" spans="1:9">
      <c r="A10" s="55"/>
      <c r="B10" s="56"/>
      <c r="C10" s="57" t="s">
        <v>19</v>
      </c>
      <c r="D10" s="58"/>
      <c r="E10" s="58"/>
      <c r="F10" s="58"/>
      <c r="G10" s="58"/>
      <c r="H10" s="58"/>
      <c r="I10" s="58"/>
    </row>
    <row r="11" s="39" customFormat="1" ht="28" customHeight="1" spans="1:9">
      <c r="A11" s="55"/>
      <c r="B11" s="56"/>
      <c r="C11" s="57" t="s">
        <v>20</v>
      </c>
      <c r="D11" s="58"/>
      <c r="E11" s="58"/>
      <c r="F11" s="58"/>
      <c r="G11" s="58"/>
      <c r="H11" s="58"/>
      <c r="I11" s="58"/>
    </row>
    <row r="12" s="39" customFormat="1" ht="28" customHeight="1" spans="1:9">
      <c r="A12" s="55"/>
      <c r="B12" s="56"/>
      <c r="C12" s="57" t="s">
        <v>21</v>
      </c>
      <c r="D12" s="58">
        <v>14</v>
      </c>
      <c r="E12" s="58">
        <v>1025.08</v>
      </c>
      <c r="F12" s="58">
        <v>1025.08</v>
      </c>
      <c r="G12" s="58"/>
      <c r="H12" s="58"/>
      <c r="I12" s="58"/>
    </row>
    <row r="13" s="39" customFormat="1" ht="28" customHeight="1" spans="1:9">
      <c r="A13" s="55"/>
      <c r="B13" s="56"/>
      <c r="C13" s="57" t="s">
        <v>22</v>
      </c>
      <c r="D13" s="58"/>
      <c r="E13" s="58"/>
      <c r="F13" s="58"/>
      <c r="G13" s="58"/>
      <c r="H13" s="58"/>
      <c r="I13" s="58"/>
    </row>
    <row r="14" s="39" customFormat="1" ht="28" customHeight="1" spans="1:9">
      <c r="A14" s="55"/>
      <c r="B14" s="59" t="s">
        <v>23</v>
      </c>
      <c r="C14" s="47" t="s">
        <v>16</v>
      </c>
      <c r="D14" s="58">
        <v>9</v>
      </c>
      <c r="E14" s="58">
        <v>848.29</v>
      </c>
      <c r="F14" s="58">
        <v>798.29</v>
      </c>
      <c r="G14" s="58"/>
      <c r="H14" s="58">
        <v>50</v>
      </c>
      <c r="I14" s="58"/>
    </row>
    <row r="15" s="39" customFormat="1" ht="28" customHeight="1" spans="1:9">
      <c r="A15" s="55"/>
      <c r="B15" s="59"/>
      <c r="C15" s="57" t="s">
        <v>24</v>
      </c>
      <c r="D15" s="58">
        <v>4</v>
      </c>
      <c r="E15" s="58">
        <v>245</v>
      </c>
      <c r="F15" s="58">
        <v>245</v>
      </c>
      <c r="G15" s="58"/>
      <c r="H15" s="58"/>
      <c r="I15" s="58"/>
    </row>
    <row r="16" s="39" customFormat="1" ht="28" customHeight="1" spans="1:9">
      <c r="A16" s="55"/>
      <c r="B16" s="59"/>
      <c r="C16" s="60" t="s">
        <v>25</v>
      </c>
      <c r="D16" s="58">
        <v>4</v>
      </c>
      <c r="E16" s="58">
        <v>317.29</v>
      </c>
      <c r="F16" s="58">
        <v>267.29</v>
      </c>
      <c r="G16" s="58"/>
      <c r="H16" s="58">
        <v>50</v>
      </c>
      <c r="I16" s="58"/>
    </row>
    <row r="17" s="39" customFormat="1" ht="28" customHeight="1" spans="1:9">
      <c r="A17" s="55"/>
      <c r="B17" s="59"/>
      <c r="C17" s="57" t="s">
        <v>26</v>
      </c>
      <c r="D17" s="58">
        <v>1</v>
      </c>
      <c r="E17" s="58">
        <v>286</v>
      </c>
      <c r="F17" s="58">
        <v>286</v>
      </c>
      <c r="G17" s="58"/>
      <c r="H17" s="58"/>
      <c r="I17" s="58"/>
    </row>
    <row r="18" s="39" customFormat="1" ht="28" customHeight="1" spans="1:9">
      <c r="A18" s="55"/>
      <c r="B18" s="61"/>
      <c r="C18" s="57" t="s">
        <v>27</v>
      </c>
      <c r="D18" s="58"/>
      <c r="E18" s="58"/>
      <c r="F18" s="58"/>
      <c r="G18" s="58"/>
      <c r="H18" s="58"/>
      <c r="I18" s="58"/>
    </row>
    <row r="19" s="39" customFormat="1" ht="28" customHeight="1" spans="1:9">
      <c r="A19" s="55"/>
      <c r="B19" s="62" t="s">
        <v>28</v>
      </c>
      <c r="C19" s="47" t="s">
        <v>16</v>
      </c>
      <c r="D19" s="58">
        <v>135</v>
      </c>
      <c r="E19" s="58">
        <v>13004.27</v>
      </c>
      <c r="F19" s="58">
        <v>8910.67</v>
      </c>
      <c r="G19" s="58"/>
      <c r="H19" s="58">
        <v>4093.6</v>
      </c>
      <c r="I19" s="58"/>
    </row>
    <row r="20" s="39" customFormat="1" ht="28" customHeight="1" spans="1:9">
      <c r="A20" s="55"/>
      <c r="B20" s="62"/>
      <c r="C20" s="57" t="s">
        <v>29</v>
      </c>
      <c r="D20" s="58">
        <v>47</v>
      </c>
      <c r="E20" s="58">
        <v>7671.97</v>
      </c>
      <c r="F20" s="58">
        <v>3578.37</v>
      </c>
      <c r="G20" s="58"/>
      <c r="H20" s="58">
        <v>4093.6</v>
      </c>
      <c r="I20" s="58"/>
    </row>
    <row r="21" s="39" customFormat="1" ht="28" customHeight="1" spans="1:9">
      <c r="A21" s="55"/>
      <c r="B21" s="63"/>
      <c r="C21" s="60" t="s">
        <v>30</v>
      </c>
      <c r="D21" s="58">
        <v>88</v>
      </c>
      <c r="E21" s="58">
        <v>5332.3</v>
      </c>
      <c r="F21" s="58">
        <v>5332.3</v>
      </c>
      <c r="G21" s="58"/>
      <c r="H21" s="58"/>
      <c r="I21" s="58"/>
    </row>
    <row r="22" s="39" customFormat="1" ht="28" customHeight="1" spans="1:9">
      <c r="A22" s="55"/>
      <c r="B22" s="62" t="s">
        <v>31</v>
      </c>
      <c r="C22" s="47" t="s">
        <v>16</v>
      </c>
      <c r="D22" s="58">
        <v>2</v>
      </c>
      <c r="E22" s="58">
        <v>125.2</v>
      </c>
      <c r="F22" s="58">
        <v>125.2</v>
      </c>
      <c r="G22" s="58"/>
      <c r="H22" s="58"/>
      <c r="I22" s="58"/>
    </row>
    <row r="23" s="39" customFormat="1" ht="28" customHeight="1" spans="1:9">
      <c r="A23" s="55"/>
      <c r="B23" s="62"/>
      <c r="C23" s="60" t="s">
        <v>32</v>
      </c>
      <c r="D23" s="58">
        <v>2</v>
      </c>
      <c r="E23" s="58">
        <v>125.2</v>
      </c>
      <c r="F23" s="58">
        <v>125.2</v>
      </c>
      <c r="G23" s="58"/>
      <c r="H23" s="58"/>
      <c r="I23" s="58"/>
    </row>
    <row r="24" s="39" customFormat="1" ht="28" customHeight="1" spans="1:9">
      <c r="A24" s="55"/>
      <c r="B24" s="62"/>
      <c r="C24" s="60" t="s">
        <v>33</v>
      </c>
      <c r="D24" s="58"/>
      <c r="E24" s="58"/>
      <c r="F24" s="58"/>
      <c r="G24" s="58"/>
      <c r="H24" s="58"/>
      <c r="I24" s="58"/>
    </row>
    <row r="25" s="39" customFormat="1" ht="28" customHeight="1" spans="1:9">
      <c r="A25" s="55"/>
      <c r="B25" s="62"/>
      <c r="C25" s="60" t="s">
        <v>34</v>
      </c>
      <c r="D25" s="58"/>
      <c r="E25" s="58"/>
      <c r="F25" s="58"/>
      <c r="G25" s="58"/>
      <c r="H25" s="58"/>
      <c r="I25" s="58"/>
    </row>
    <row r="26" s="39" customFormat="1" ht="28" customHeight="1" spans="1:9">
      <c r="A26" s="55"/>
      <c r="B26" s="63"/>
      <c r="C26" s="60" t="s">
        <v>35</v>
      </c>
      <c r="D26" s="58"/>
      <c r="E26" s="58"/>
      <c r="F26" s="58"/>
      <c r="G26" s="58"/>
      <c r="H26" s="58"/>
      <c r="I26" s="58"/>
    </row>
    <row r="27" s="39" customFormat="1" ht="28" customHeight="1" spans="1:9">
      <c r="A27" s="55"/>
      <c r="B27" s="62" t="s">
        <v>36</v>
      </c>
      <c r="C27" s="47" t="s">
        <v>16</v>
      </c>
      <c r="D27" s="58">
        <v>2</v>
      </c>
      <c r="E27" s="58">
        <v>60</v>
      </c>
      <c r="F27" s="58">
        <v>60</v>
      </c>
      <c r="G27" s="58"/>
      <c r="H27" s="58"/>
      <c r="I27" s="58"/>
    </row>
    <row r="28" s="39" customFormat="1" ht="28" customHeight="1" spans="1:9">
      <c r="A28" s="55"/>
      <c r="B28" s="62"/>
      <c r="C28" s="57" t="s">
        <v>37</v>
      </c>
      <c r="D28" s="58">
        <v>1</v>
      </c>
      <c r="E28" s="58">
        <v>50</v>
      </c>
      <c r="F28" s="58">
        <v>50</v>
      </c>
      <c r="G28" s="58"/>
      <c r="H28" s="58"/>
      <c r="I28" s="58"/>
    </row>
    <row r="29" s="39" customFormat="1" ht="28" customHeight="1" spans="1:9">
      <c r="A29" s="55"/>
      <c r="B29" s="62"/>
      <c r="C29" s="57" t="s">
        <v>38</v>
      </c>
      <c r="D29" s="58"/>
      <c r="E29" s="58"/>
      <c r="F29" s="58"/>
      <c r="G29" s="58"/>
      <c r="H29" s="58"/>
      <c r="I29" s="58"/>
    </row>
    <row r="30" s="39" customFormat="1" ht="28" customHeight="1" spans="1:9">
      <c r="A30" s="55"/>
      <c r="B30" s="62"/>
      <c r="C30" s="57" t="s">
        <v>39</v>
      </c>
      <c r="D30" s="58"/>
      <c r="E30" s="58"/>
      <c r="F30" s="58"/>
      <c r="G30" s="58"/>
      <c r="H30" s="58"/>
      <c r="I30" s="58"/>
    </row>
    <row r="31" s="39" customFormat="1" ht="28" customHeight="1" spans="1:9">
      <c r="A31" s="55"/>
      <c r="B31" s="62"/>
      <c r="C31" s="57" t="s">
        <v>40</v>
      </c>
      <c r="D31" s="58"/>
      <c r="E31" s="58"/>
      <c r="F31" s="58"/>
      <c r="G31" s="58"/>
      <c r="H31" s="58"/>
      <c r="I31" s="58"/>
    </row>
    <row r="32" s="39" customFormat="1" ht="28" customHeight="1" spans="1:9">
      <c r="A32" s="64"/>
      <c r="B32" s="62"/>
      <c r="C32" s="65" t="s">
        <v>41</v>
      </c>
      <c r="D32" s="58">
        <v>1</v>
      </c>
      <c r="E32" s="58">
        <v>10</v>
      </c>
      <c r="F32" s="58">
        <v>10</v>
      </c>
      <c r="G32" s="58"/>
      <c r="H32" s="58"/>
      <c r="I32" s="58"/>
    </row>
    <row r="33" s="39" customFormat="1" ht="28" customHeight="1" spans="1:9">
      <c r="A33" s="55" t="s">
        <v>42</v>
      </c>
      <c r="B33" s="48" t="s">
        <v>14</v>
      </c>
      <c r="C33" s="48"/>
      <c r="D33" s="58">
        <v>4</v>
      </c>
      <c r="E33" s="58">
        <v>230</v>
      </c>
      <c r="F33" s="58">
        <v>230</v>
      </c>
      <c r="G33" s="58"/>
      <c r="H33" s="58"/>
      <c r="I33" s="58"/>
    </row>
    <row r="34" s="39" customFormat="1" ht="28" customHeight="1" spans="1:9">
      <c r="A34" s="55"/>
      <c r="B34" s="55" t="s">
        <v>43</v>
      </c>
      <c r="C34" s="47" t="s">
        <v>16</v>
      </c>
      <c r="D34" s="58">
        <v>1</v>
      </c>
      <c r="E34" s="58">
        <v>50</v>
      </c>
      <c r="F34" s="58">
        <v>50</v>
      </c>
      <c r="G34" s="58"/>
      <c r="H34" s="58"/>
      <c r="I34" s="58"/>
    </row>
    <row r="35" s="39" customFormat="1" ht="28" customHeight="1" spans="1:9">
      <c r="A35" s="55"/>
      <c r="B35" s="55"/>
      <c r="C35" s="57" t="s">
        <v>44</v>
      </c>
      <c r="D35" s="58">
        <v>1</v>
      </c>
      <c r="E35" s="58">
        <v>50</v>
      </c>
      <c r="F35" s="58">
        <v>50</v>
      </c>
      <c r="G35" s="58"/>
      <c r="H35" s="58"/>
      <c r="I35" s="58"/>
    </row>
    <row r="36" s="39" customFormat="1" ht="28" customHeight="1" spans="1:9">
      <c r="A36" s="55"/>
      <c r="B36" s="64"/>
      <c r="C36" s="57" t="s">
        <v>45</v>
      </c>
      <c r="D36" s="58"/>
      <c r="E36" s="58"/>
      <c r="F36" s="58"/>
      <c r="G36" s="58"/>
      <c r="H36" s="58"/>
      <c r="I36" s="58"/>
    </row>
    <row r="37" s="39" customFormat="1" ht="28" customHeight="1" spans="1:9">
      <c r="A37" s="55"/>
      <c r="B37" s="55" t="s">
        <v>46</v>
      </c>
      <c r="C37" s="47" t="s">
        <v>16</v>
      </c>
      <c r="D37" s="58">
        <v>3</v>
      </c>
      <c r="E37" s="58">
        <v>180</v>
      </c>
      <c r="F37" s="58">
        <v>180</v>
      </c>
      <c r="G37" s="58"/>
      <c r="H37" s="58"/>
      <c r="I37" s="58"/>
    </row>
    <row r="38" s="39" customFormat="1" ht="28" customHeight="1" spans="1:9">
      <c r="A38" s="55"/>
      <c r="B38" s="55"/>
      <c r="C38" s="57" t="s">
        <v>47</v>
      </c>
      <c r="D38" s="58"/>
      <c r="E38" s="58"/>
      <c r="F38" s="58"/>
      <c r="G38" s="58"/>
      <c r="H38" s="58"/>
      <c r="I38" s="58"/>
    </row>
    <row r="39" s="39" customFormat="1" ht="28" customHeight="1" spans="1:9">
      <c r="A39" s="55"/>
      <c r="B39" s="55"/>
      <c r="C39" s="57" t="s">
        <v>48</v>
      </c>
      <c r="D39" s="58">
        <v>3</v>
      </c>
      <c r="E39" s="58">
        <v>180</v>
      </c>
      <c r="F39" s="58">
        <v>180</v>
      </c>
      <c r="G39" s="58"/>
      <c r="H39" s="58"/>
      <c r="I39" s="58"/>
    </row>
    <row r="40" s="39" customFormat="1" ht="28" customHeight="1" spans="1:9">
      <c r="A40" s="55"/>
      <c r="B40" s="64"/>
      <c r="C40" s="57" t="s">
        <v>49</v>
      </c>
      <c r="D40" s="58"/>
      <c r="E40" s="58"/>
      <c r="F40" s="58"/>
      <c r="G40" s="58"/>
      <c r="H40" s="58"/>
      <c r="I40" s="58"/>
    </row>
    <row r="41" s="39" customFormat="1" ht="28" customHeight="1" spans="1:9">
      <c r="A41" s="55"/>
      <c r="B41" s="55" t="s">
        <v>50</v>
      </c>
      <c r="C41" s="47" t="s">
        <v>16</v>
      </c>
      <c r="D41" s="58"/>
      <c r="E41" s="58"/>
      <c r="F41" s="58"/>
      <c r="G41" s="58"/>
      <c r="H41" s="58"/>
      <c r="I41" s="58"/>
    </row>
    <row r="42" s="39" customFormat="1" ht="28" customHeight="1" spans="1:9">
      <c r="A42" s="55"/>
      <c r="B42" s="55"/>
      <c r="C42" s="57" t="s">
        <v>51</v>
      </c>
      <c r="D42" s="58"/>
      <c r="E42" s="58"/>
      <c r="F42" s="58"/>
      <c r="G42" s="58"/>
      <c r="H42" s="58"/>
      <c r="I42" s="58"/>
    </row>
    <row r="43" s="39" customFormat="1" ht="28" customHeight="1" spans="1:9">
      <c r="A43" s="55"/>
      <c r="B43" s="64"/>
      <c r="C43" s="66" t="s">
        <v>52</v>
      </c>
      <c r="D43" s="58"/>
      <c r="E43" s="58"/>
      <c r="F43" s="58"/>
      <c r="G43" s="58"/>
      <c r="H43" s="58"/>
      <c r="I43" s="58"/>
    </row>
    <row r="44" s="39" customFormat="1" ht="28" customHeight="1" spans="1:9">
      <c r="A44" s="55"/>
      <c r="B44" s="55" t="s">
        <v>53</v>
      </c>
      <c r="C44" s="47" t="s">
        <v>16</v>
      </c>
      <c r="D44" s="58"/>
      <c r="E44" s="58"/>
      <c r="F44" s="58"/>
      <c r="G44" s="58"/>
      <c r="H44" s="58"/>
      <c r="I44" s="58"/>
    </row>
    <row r="45" s="39" customFormat="1" ht="28" customHeight="1" spans="1:9">
      <c r="A45" s="55"/>
      <c r="B45" s="55"/>
      <c r="C45" s="66" t="s">
        <v>54</v>
      </c>
      <c r="D45" s="58"/>
      <c r="E45" s="58"/>
      <c r="F45" s="58"/>
      <c r="G45" s="58"/>
      <c r="H45" s="58"/>
      <c r="I45" s="58"/>
    </row>
    <row r="46" s="39" customFormat="1" ht="28" customHeight="1" spans="1:9">
      <c r="A46" s="55"/>
      <c r="B46" s="55"/>
      <c r="C46" s="66" t="s">
        <v>55</v>
      </c>
      <c r="D46" s="58"/>
      <c r="E46" s="58"/>
      <c r="F46" s="58"/>
      <c r="G46" s="58"/>
      <c r="H46" s="58"/>
      <c r="I46" s="58"/>
    </row>
    <row r="47" s="39" customFormat="1" ht="28" customHeight="1" spans="1:9">
      <c r="A47" s="55"/>
      <c r="B47" s="64"/>
      <c r="C47" s="66" t="s">
        <v>56</v>
      </c>
      <c r="D47" s="58"/>
      <c r="E47" s="58"/>
      <c r="F47" s="58"/>
      <c r="G47" s="58"/>
      <c r="H47" s="58"/>
      <c r="I47" s="58"/>
    </row>
    <row r="48" s="39" customFormat="1" ht="28" customHeight="1" spans="1:9">
      <c r="A48" s="55"/>
      <c r="B48" s="62" t="s">
        <v>57</v>
      </c>
      <c r="C48" s="47" t="s">
        <v>16</v>
      </c>
      <c r="D48" s="58"/>
      <c r="E48" s="58"/>
      <c r="F48" s="58"/>
      <c r="G48" s="58"/>
      <c r="H48" s="58"/>
      <c r="I48" s="58"/>
    </row>
    <row r="49" s="39" customFormat="1" ht="28" customHeight="1" spans="1:9">
      <c r="A49" s="64"/>
      <c r="B49" s="62"/>
      <c r="C49" s="67" t="s">
        <v>57</v>
      </c>
      <c r="D49" s="58"/>
      <c r="E49" s="58"/>
      <c r="F49" s="58"/>
      <c r="G49" s="58"/>
      <c r="H49" s="58"/>
      <c r="I49" s="58"/>
    </row>
    <row r="50" s="39" customFormat="1" ht="28" customHeight="1" spans="1:9">
      <c r="A50" s="59" t="s">
        <v>58</v>
      </c>
      <c r="B50" s="47" t="s">
        <v>14</v>
      </c>
      <c r="C50" s="47"/>
      <c r="D50" s="58">
        <v>100</v>
      </c>
      <c r="E50" s="58">
        <v>5823.33</v>
      </c>
      <c r="F50" s="58">
        <v>5823.33</v>
      </c>
      <c r="G50" s="58"/>
      <c r="H50" s="58"/>
      <c r="I50" s="58"/>
    </row>
    <row r="51" s="39" customFormat="1" ht="28" customHeight="1" spans="1:9">
      <c r="A51" s="59"/>
      <c r="B51" s="55" t="s">
        <v>59</v>
      </c>
      <c r="C51" s="68" t="s">
        <v>16</v>
      </c>
      <c r="D51" s="58">
        <v>97</v>
      </c>
      <c r="E51" s="58">
        <v>5688.33</v>
      </c>
      <c r="F51" s="58">
        <v>5688.33</v>
      </c>
      <c r="G51" s="58"/>
      <c r="H51" s="58"/>
      <c r="I51" s="58"/>
    </row>
    <row r="52" s="39" customFormat="1" ht="28" customHeight="1" spans="1:9">
      <c r="A52" s="59"/>
      <c r="B52" s="55"/>
      <c r="C52" s="66" t="s">
        <v>60</v>
      </c>
      <c r="D52" s="58"/>
      <c r="E52" s="58"/>
      <c r="F52" s="58"/>
      <c r="G52" s="58"/>
      <c r="H52" s="58"/>
      <c r="I52" s="58"/>
    </row>
    <row r="53" s="39" customFormat="1" ht="28" customHeight="1" spans="1:9">
      <c r="A53" s="59"/>
      <c r="B53" s="55"/>
      <c r="C53" s="69" t="s">
        <v>61</v>
      </c>
      <c r="D53" s="58">
        <v>67</v>
      </c>
      <c r="E53" s="58">
        <v>3868.3</v>
      </c>
      <c r="F53" s="58">
        <v>3868.3</v>
      </c>
      <c r="G53" s="58"/>
      <c r="H53" s="58"/>
      <c r="I53" s="58"/>
    </row>
    <row r="54" s="39" customFormat="1" ht="28" customHeight="1" spans="1:9">
      <c r="A54" s="59"/>
      <c r="B54" s="55"/>
      <c r="C54" s="57" t="s">
        <v>62</v>
      </c>
      <c r="D54" s="58"/>
      <c r="E54" s="58"/>
      <c r="F54" s="58"/>
      <c r="G54" s="58"/>
      <c r="H54" s="58"/>
      <c r="I54" s="58"/>
    </row>
    <row r="55" s="39" customFormat="1" ht="28" customHeight="1" spans="1:9">
      <c r="A55" s="59"/>
      <c r="B55" s="55"/>
      <c r="C55" s="57" t="s">
        <v>63</v>
      </c>
      <c r="D55" s="58">
        <v>20</v>
      </c>
      <c r="E55" s="58">
        <v>1517.73</v>
      </c>
      <c r="F55" s="58">
        <v>1517.73</v>
      </c>
      <c r="G55" s="58"/>
      <c r="H55" s="58"/>
      <c r="I55" s="58"/>
    </row>
    <row r="56" s="39" customFormat="1" ht="28" customHeight="1" spans="1:9">
      <c r="A56" s="59"/>
      <c r="B56" s="55"/>
      <c r="C56" s="57" t="s">
        <v>64</v>
      </c>
      <c r="D56" s="58"/>
      <c r="E56" s="58"/>
      <c r="F56" s="58"/>
      <c r="G56" s="58"/>
      <c r="H56" s="58"/>
      <c r="I56" s="58"/>
    </row>
    <row r="57" s="39" customFormat="1" ht="28" customHeight="1" spans="1:9">
      <c r="A57" s="59"/>
      <c r="B57" s="55"/>
      <c r="C57" s="57" t="s">
        <v>65</v>
      </c>
      <c r="D57" s="58"/>
      <c r="E57" s="58"/>
      <c r="F57" s="58"/>
      <c r="G57" s="58"/>
      <c r="H57" s="58"/>
      <c r="I57" s="58"/>
    </row>
    <row r="58" s="39" customFormat="1" ht="28" customHeight="1" spans="1:9">
      <c r="A58" s="59"/>
      <c r="B58" s="55"/>
      <c r="C58" s="70" t="s">
        <v>66</v>
      </c>
      <c r="D58" s="58"/>
      <c r="E58" s="58"/>
      <c r="F58" s="58"/>
      <c r="G58" s="58"/>
      <c r="H58" s="58"/>
      <c r="I58" s="58"/>
    </row>
    <row r="59" s="39" customFormat="1" ht="28" customHeight="1" spans="1:9">
      <c r="A59" s="59"/>
      <c r="B59" s="55"/>
      <c r="C59" s="66" t="s">
        <v>67</v>
      </c>
      <c r="D59" s="58"/>
      <c r="E59" s="58"/>
      <c r="F59" s="58"/>
      <c r="G59" s="58"/>
      <c r="H59" s="58"/>
      <c r="I59" s="58"/>
    </row>
    <row r="60" s="39" customFormat="1" ht="28" customHeight="1" spans="1:9">
      <c r="A60" s="59"/>
      <c r="B60" s="64"/>
      <c r="C60" s="66" t="s">
        <v>41</v>
      </c>
      <c r="D60" s="58">
        <v>10</v>
      </c>
      <c r="E60" s="58">
        <v>302.3</v>
      </c>
      <c r="F60" s="58">
        <v>302.3</v>
      </c>
      <c r="G60" s="58"/>
      <c r="H60" s="58"/>
      <c r="I60" s="58"/>
    </row>
    <row r="61" s="39" customFormat="1" ht="28" customHeight="1" spans="1:9">
      <c r="A61" s="59"/>
      <c r="B61" s="55" t="s">
        <v>68</v>
      </c>
      <c r="C61" s="68" t="s">
        <v>16</v>
      </c>
      <c r="D61" s="58">
        <v>3</v>
      </c>
      <c r="E61" s="58">
        <v>135</v>
      </c>
      <c r="F61" s="58">
        <v>135</v>
      </c>
      <c r="G61" s="58"/>
      <c r="H61" s="58"/>
      <c r="I61" s="58"/>
    </row>
    <row r="62" s="39" customFormat="1" ht="28" customHeight="1" spans="1:9">
      <c r="A62" s="59"/>
      <c r="B62" s="55"/>
      <c r="C62" s="57" t="s">
        <v>69</v>
      </c>
      <c r="D62" s="58">
        <v>2</v>
      </c>
      <c r="E62" s="58">
        <v>120</v>
      </c>
      <c r="F62" s="58">
        <v>120</v>
      </c>
      <c r="G62" s="58"/>
      <c r="H62" s="58"/>
      <c r="I62" s="58"/>
    </row>
    <row r="63" s="39" customFormat="1" ht="28" customHeight="1" spans="1:9">
      <c r="A63" s="59"/>
      <c r="B63" s="55"/>
      <c r="C63" s="57" t="s">
        <v>70</v>
      </c>
      <c r="D63" s="58">
        <v>1</v>
      </c>
      <c r="E63" s="58">
        <v>15</v>
      </c>
      <c r="F63" s="58">
        <v>15</v>
      </c>
      <c r="G63" s="58"/>
      <c r="H63" s="58"/>
      <c r="I63" s="58"/>
    </row>
    <row r="64" s="39" customFormat="1" ht="28" customHeight="1" spans="1:9">
      <c r="A64" s="59"/>
      <c r="B64" s="55"/>
      <c r="C64" s="57" t="s">
        <v>71</v>
      </c>
      <c r="D64" s="58"/>
      <c r="E64" s="58"/>
      <c r="F64" s="58"/>
      <c r="G64" s="58"/>
      <c r="H64" s="58"/>
      <c r="I64" s="58"/>
    </row>
    <row r="65" s="39" customFormat="1" ht="28" customHeight="1" spans="1:9">
      <c r="A65" s="59"/>
      <c r="B65" s="64"/>
      <c r="C65" s="57" t="s">
        <v>72</v>
      </c>
      <c r="D65" s="58"/>
      <c r="E65" s="58"/>
      <c r="F65" s="58"/>
      <c r="G65" s="58"/>
      <c r="H65" s="58"/>
      <c r="I65" s="58"/>
    </row>
    <row r="66" s="39" customFormat="1" ht="28" customHeight="1" spans="1:9">
      <c r="A66" s="59"/>
      <c r="B66" s="55" t="s">
        <v>73</v>
      </c>
      <c r="C66" s="68" t="s">
        <v>16</v>
      </c>
      <c r="D66" s="58"/>
      <c r="E66" s="58"/>
      <c r="F66" s="58"/>
      <c r="G66" s="58"/>
      <c r="H66" s="58"/>
      <c r="I66" s="58"/>
    </row>
    <row r="67" s="39" customFormat="1" ht="28" customHeight="1" spans="1:9">
      <c r="A67" s="59"/>
      <c r="B67" s="55"/>
      <c r="C67" s="69" t="s">
        <v>74</v>
      </c>
      <c r="D67" s="58"/>
      <c r="E67" s="58"/>
      <c r="F67" s="58"/>
      <c r="G67" s="58"/>
      <c r="H67" s="58"/>
      <c r="I67" s="58"/>
    </row>
    <row r="68" s="39" customFormat="1" ht="28" customHeight="1" spans="1:9">
      <c r="A68" s="59"/>
      <c r="B68" s="55"/>
      <c r="C68" s="69"/>
      <c r="D68" s="58"/>
      <c r="E68" s="58"/>
      <c r="F68" s="58"/>
      <c r="G68" s="58"/>
      <c r="H68" s="58"/>
      <c r="I68" s="58"/>
    </row>
    <row r="69" s="39" customFormat="1" ht="28" customHeight="1" spans="1:9">
      <c r="A69" s="59"/>
      <c r="B69" s="55"/>
      <c r="C69" s="57" t="s">
        <v>75</v>
      </c>
      <c r="D69" s="58"/>
      <c r="E69" s="58"/>
      <c r="F69" s="58"/>
      <c r="G69" s="58"/>
      <c r="H69" s="58"/>
      <c r="I69" s="58"/>
    </row>
    <row r="70" s="39" customFormat="1" ht="28" customHeight="1" spans="1:9">
      <c r="A70" s="59"/>
      <c r="B70" s="55"/>
      <c r="C70" s="57" t="s">
        <v>76</v>
      </c>
      <c r="D70" s="58"/>
      <c r="E70" s="58"/>
      <c r="F70" s="58"/>
      <c r="G70" s="58"/>
      <c r="H70" s="58"/>
      <c r="I70" s="58"/>
    </row>
    <row r="71" s="39" customFormat="1" ht="28" customHeight="1" spans="1:9">
      <c r="A71" s="59"/>
      <c r="B71" s="55"/>
      <c r="C71" s="57" t="s">
        <v>77</v>
      </c>
      <c r="D71" s="58"/>
      <c r="E71" s="58"/>
      <c r="F71" s="58"/>
      <c r="G71" s="58"/>
      <c r="H71" s="58"/>
      <c r="I71" s="58"/>
    </row>
    <row r="72" s="39" customFormat="1" ht="28" customHeight="1" spans="1:9">
      <c r="A72" s="59"/>
      <c r="B72" s="55"/>
      <c r="C72" s="57" t="s">
        <v>78</v>
      </c>
      <c r="D72" s="58"/>
      <c r="E72" s="58"/>
      <c r="F72" s="58"/>
      <c r="G72" s="58"/>
      <c r="H72" s="58"/>
      <c r="I72" s="58"/>
    </row>
    <row r="73" s="39" customFormat="1" ht="28" customHeight="1" spans="1:9">
      <c r="A73" s="61"/>
      <c r="B73" s="55"/>
      <c r="C73" s="65" t="s">
        <v>79</v>
      </c>
      <c r="D73" s="58"/>
      <c r="E73" s="58"/>
      <c r="F73" s="58"/>
      <c r="G73" s="58"/>
      <c r="H73" s="58"/>
      <c r="I73" s="58"/>
    </row>
    <row r="74" s="39" customFormat="1" ht="28" customHeight="1" spans="1:9">
      <c r="A74" s="59" t="s">
        <v>80</v>
      </c>
      <c r="B74" s="47" t="s">
        <v>14</v>
      </c>
      <c r="C74" s="47"/>
      <c r="D74" s="58"/>
      <c r="E74" s="58"/>
      <c r="F74" s="58"/>
      <c r="G74" s="58"/>
      <c r="H74" s="58"/>
      <c r="I74" s="58"/>
    </row>
    <row r="75" s="39" customFormat="1" ht="28" customHeight="1" spans="1:9">
      <c r="A75" s="59"/>
      <c r="B75" s="58" t="s">
        <v>80</v>
      </c>
      <c r="C75" s="57" t="s">
        <v>81</v>
      </c>
      <c r="D75" s="58"/>
      <c r="E75" s="58"/>
      <c r="F75" s="58"/>
      <c r="G75" s="58"/>
      <c r="H75" s="58"/>
      <c r="I75" s="58"/>
    </row>
    <row r="76" s="39" customFormat="1" ht="28" customHeight="1" spans="1:9">
      <c r="A76" s="59"/>
      <c r="B76" s="58"/>
      <c r="C76" s="57" t="s">
        <v>82</v>
      </c>
      <c r="D76" s="58"/>
      <c r="E76" s="58"/>
      <c r="F76" s="58"/>
      <c r="G76" s="58"/>
      <c r="H76" s="58"/>
      <c r="I76" s="58"/>
    </row>
    <row r="77" s="39" customFormat="1" ht="28" customHeight="1" spans="1:9">
      <c r="A77" s="61"/>
      <c r="B77" s="58"/>
      <c r="C77" s="66" t="s">
        <v>83</v>
      </c>
      <c r="D77" s="58"/>
      <c r="E77" s="58"/>
      <c r="F77" s="58"/>
      <c r="G77" s="58"/>
      <c r="H77" s="58"/>
      <c r="I77" s="58"/>
    </row>
    <row r="78" s="39" customFormat="1" ht="28" customHeight="1" spans="1:9">
      <c r="A78" s="59" t="s">
        <v>84</v>
      </c>
      <c r="B78" s="47" t="s">
        <v>14</v>
      </c>
      <c r="C78" s="47"/>
      <c r="D78" s="58">
        <v>1</v>
      </c>
      <c r="E78" s="58">
        <v>80</v>
      </c>
      <c r="F78" s="58">
        <v>80</v>
      </c>
      <c r="G78" s="58"/>
      <c r="H78" s="58"/>
      <c r="I78" s="58"/>
    </row>
    <row r="79" s="39" customFormat="1" ht="28" customHeight="1" spans="1:9">
      <c r="A79" s="59"/>
      <c r="B79" s="54" t="s">
        <v>85</v>
      </c>
      <c r="C79" s="68" t="s">
        <v>16</v>
      </c>
      <c r="D79" s="58"/>
      <c r="E79" s="58"/>
      <c r="F79" s="58"/>
      <c r="G79" s="58"/>
      <c r="H79" s="58"/>
      <c r="I79" s="58"/>
    </row>
    <row r="80" s="39" customFormat="1" ht="28" customHeight="1" spans="1:9">
      <c r="A80" s="59"/>
      <c r="B80" s="64"/>
      <c r="C80" s="73" t="s">
        <v>86</v>
      </c>
      <c r="D80" s="58"/>
      <c r="E80" s="58"/>
      <c r="F80" s="58"/>
      <c r="G80" s="58"/>
      <c r="H80" s="58"/>
      <c r="I80" s="58"/>
    </row>
    <row r="81" s="39" customFormat="1" ht="28" customHeight="1" spans="1:9">
      <c r="A81" s="59"/>
      <c r="B81" s="55" t="s">
        <v>87</v>
      </c>
      <c r="C81" s="68" t="s">
        <v>16</v>
      </c>
      <c r="D81" s="58">
        <v>1</v>
      </c>
      <c r="E81" s="58">
        <v>80</v>
      </c>
      <c r="F81" s="58">
        <v>80</v>
      </c>
      <c r="G81" s="58"/>
      <c r="H81" s="58"/>
      <c r="I81" s="58"/>
    </row>
    <row r="82" s="39" customFormat="1" ht="28" customHeight="1" spans="1:9">
      <c r="A82" s="59"/>
      <c r="B82" s="55"/>
      <c r="C82" s="57" t="s">
        <v>88</v>
      </c>
      <c r="D82" s="58">
        <v>1</v>
      </c>
      <c r="E82" s="58">
        <v>80</v>
      </c>
      <c r="F82" s="58">
        <v>80</v>
      </c>
      <c r="G82" s="58"/>
      <c r="H82" s="58"/>
      <c r="I82" s="58"/>
    </row>
    <row r="83" s="39" customFormat="1" ht="28" customHeight="1" spans="1:9">
      <c r="A83" s="59"/>
      <c r="B83" s="55"/>
      <c r="C83" s="57" t="s">
        <v>89</v>
      </c>
      <c r="D83" s="58"/>
      <c r="E83" s="58"/>
      <c r="F83" s="58"/>
      <c r="G83" s="58"/>
      <c r="H83" s="58"/>
      <c r="I83" s="58"/>
    </row>
    <row r="84" s="39" customFormat="1" ht="28" customHeight="1" spans="1:9">
      <c r="A84" s="59"/>
      <c r="B84" s="64"/>
      <c r="C84" s="57" t="s">
        <v>90</v>
      </c>
      <c r="D84" s="58"/>
      <c r="E84" s="58"/>
      <c r="F84" s="58"/>
      <c r="G84" s="58"/>
      <c r="H84" s="58"/>
      <c r="I84" s="58"/>
    </row>
    <row r="85" s="39" customFormat="1" ht="28" customHeight="1" spans="1:9">
      <c r="A85" s="59"/>
      <c r="B85" s="55" t="s">
        <v>91</v>
      </c>
      <c r="C85" s="68" t="s">
        <v>16</v>
      </c>
      <c r="D85" s="58"/>
      <c r="E85" s="58"/>
      <c r="F85" s="58"/>
      <c r="G85" s="58"/>
      <c r="H85" s="58"/>
      <c r="I85" s="58"/>
    </row>
    <row r="86" s="39" customFormat="1" ht="28" customHeight="1" spans="1:9">
      <c r="A86" s="59"/>
      <c r="B86" s="55"/>
      <c r="C86" s="57" t="s">
        <v>92</v>
      </c>
      <c r="D86" s="58"/>
      <c r="E86" s="58"/>
      <c r="F86" s="58"/>
      <c r="G86" s="58"/>
      <c r="H86" s="58"/>
      <c r="I86" s="58"/>
    </row>
    <row r="87" s="39" customFormat="1" ht="28" customHeight="1" spans="1:9">
      <c r="A87" s="59"/>
      <c r="B87" s="55"/>
      <c r="C87" s="57" t="s">
        <v>93</v>
      </c>
      <c r="D87" s="58"/>
      <c r="E87" s="58"/>
      <c r="F87" s="58"/>
      <c r="G87" s="58"/>
      <c r="H87" s="58"/>
      <c r="I87" s="58"/>
    </row>
    <row r="88" s="39" customFormat="1" ht="28" customHeight="1" spans="1:9">
      <c r="A88" s="59"/>
      <c r="B88" s="55"/>
      <c r="C88" s="57" t="s">
        <v>94</v>
      </c>
      <c r="D88" s="58"/>
      <c r="E88" s="58"/>
      <c r="F88" s="58"/>
      <c r="G88" s="58"/>
      <c r="H88" s="58"/>
      <c r="I88" s="58"/>
    </row>
    <row r="89" s="39" customFormat="1" ht="28" customHeight="1" spans="1:9">
      <c r="A89" s="59"/>
      <c r="B89" s="55"/>
      <c r="C89" s="57" t="s">
        <v>95</v>
      </c>
      <c r="D89" s="58"/>
      <c r="E89" s="58"/>
      <c r="F89" s="58"/>
      <c r="G89" s="58"/>
      <c r="H89" s="58"/>
      <c r="I89" s="58"/>
    </row>
    <row r="90" s="39" customFormat="1" ht="28" customHeight="1" spans="1:9">
      <c r="A90" s="59"/>
      <c r="B90" s="55"/>
      <c r="C90" s="57" t="s">
        <v>96</v>
      </c>
      <c r="D90" s="58"/>
      <c r="E90" s="58"/>
      <c r="F90" s="58"/>
      <c r="G90" s="58"/>
      <c r="H90" s="58"/>
      <c r="I90" s="58"/>
    </row>
    <row r="91" s="39" customFormat="1" ht="28" customHeight="1" spans="1:9">
      <c r="A91" s="59"/>
      <c r="B91" s="64"/>
      <c r="C91" s="57" t="s">
        <v>97</v>
      </c>
      <c r="D91" s="58"/>
      <c r="E91" s="58"/>
      <c r="F91" s="58"/>
      <c r="G91" s="58"/>
      <c r="H91" s="58"/>
      <c r="I91" s="58"/>
    </row>
    <row r="92" s="39" customFormat="1" ht="28" customHeight="1" spans="1:9">
      <c r="A92" s="59"/>
      <c r="B92" s="55" t="s">
        <v>98</v>
      </c>
      <c r="C92" s="68" t="s">
        <v>16</v>
      </c>
      <c r="D92" s="58"/>
      <c r="E92" s="58"/>
      <c r="F92" s="58"/>
      <c r="G92" s="58"/>
      <c r="H92" s="58"/>
      <c r="I92" s="58"/>
    </row>
    <row r="93" s="39" customFormat="1" ht="28" customHeight="1" spans="1:9">
      <c r="A93" s="59"/>
      <c r="B93" s="55"/>
      <c r="C93" s="57" t="s">
        <v>99</v>
      </c>
      <c r="D93" s="58"/>
      <c r="E93" s="58"/>
      <c r="F93" s="58"/>
      <c r="G93" s="58"/>
      <c r="H93" s="58"/>
      <c r="I93" s="58"/>
    </row>
    <row r="94" s="39" customFormat="1" ht="28" customHeight="1" spans="1:9">
      <c r="A94" s="59"/>
      <c r="B94" s="55"/>
      <c r="C94" s="57" t="s">
        <v>100</v>
      </c>
      <c r="D94" s="58"/>
      <c r="E94" s="58"/>
      <c r="F94" s="58"/>
      <c r="G94" s="58"/>
      <c r="H94" s="58"/>
      <c r="I94" s="58"/>
    </row>
    <row r="95" s="39" customFormat="1" ht="28" customHeight="1" spans="1:9">
      <c r="A95" s="59"/>
      <c r="B95" s="55"/>
      <c r="C95" s="57" t="s">
        <v>101</v>
      </c>
      <c r="D95" s="58"/>
      <c r="E95" s="58"/>
      <c r="F95" s="58"/>
      <c r="G95" s="58"/>
      <c r="H95" s="58"/>
      <c r="I95" s="58"/>
    </row>
    <row r="96" s="39" customFormat="1" ht="28" customHeight="1" spans="1:9">
      <c r="A96" s="59"/>
      <c r="B96" s="55"/>
      <c r="C96" s="57" t="s">
        <v>102</v>
      </c>
      <c r="D96" s="58"/>
      <c r="E96" s="58"/>
      <c r="F96" s="58"/>
      <c r="G96" s="58"/>
      <c r="H96" s="58"/>
      <c r="I96" s="58"/>
    </row>
    <row r="97" s="39" customFormat="1" ht="28" customHeight="1" spans="1:9">
      <c r="A97" s="59"/>
      <c r="B97" s="55"/>
      <c r="C97" s="57" t="s">
        <v>103</v>
      </c>
      <c r="D97" s="58"/>
      <c r="E97" s="58"/>
      <c r="F97" s="58"/>
      <c r="G97" s="58"/>
      <c r="H97" s="58"/>
      <c r="I97" s="58"/>
    </row>
    <row r="98" s="39" customFormat="1" ht="28" customHeight="1" spans="1:9">
      <c r="A98" s="61"/>
      <c r="B98" s="55"/>
      <c r="C98" s="65" t="s">
        <v>104</v>
      </c>
      <c r="D98" s="58"/>
      <c r="E98" s="58"/>
      <c r="F98" s="58"/>
      <c r="G98" s="58"/>
      <c r="H98" s="58"/>
      <c r="I98" s="58"/>
    </row>
    <row r="99" s="39" customFormat="1" ht="28" customHeight="1" spans="1:9">
      <c r="A99" s="55" t="s">
        <v>105</v>
      </c>
      <c r="B99" s="47" t="s">
        <v>14</v>
      </c>
      <c r="C99" s="47"/>
      <c r="D99" s="58"/>
      <c r="E99" s="58"/>
      <c r="F99" s="58"/>
      <c r="G99" s="58"/>
      <c r="H99" s="58"/>
      <c r="I99" s="58"/>
    </row>
    <row r="100" s="39" customFormat="1" ht="28" customHeight="1" spans="1:9">
      <c r="A100" s="55"/>
      <c r="B100" s="55" t="s">
        <v>106</v>
      </c>
      <c r="C100" s="68" t="s">
        <v>16</v>
      </c>
      <c r="D100" s="58"/>
      <c r="E100" s="58"/>
      <c r="F100" s="58"/>
      <c r="G100" s="58"/>
      <c r="H100" s="58"/>
      <c r="I100" s="58"/>
    </row>
    <row r="101" s="39" customFormat="1" ht="28" customHeight="1" spans="1:9">
      <c r="A101" s="55"/>
      <c r="B101" s="55"/>
      <c r="C101" s="73" t="s">
        <v>107</v>
      </c>
      <c r="D101" s="58"/>
      <c r="E101" s="58"/>
      <c r="F101" s="58"/>
      <c r="G101" s="58"/>
      <c r="H101" s="58"/>
      <c r="I101" s="58"/>
    </row>
    <row r="102" s="39" customFormat="1" ht="28" customHeight="1" spans="1:9">
      <c r="A102" s="55"/>
      <c r="B102" s="64"/>
      <c r="C102" s="73" t="s">
        <v>108</v>
      </c>
      <c r="D102" s="58"/>
      <c r="E102" s="58"/>
      <c r="F102" s="58"/>
      <c r="G102" s="58"/>
      <c r="H102" s="58"/>
      <c r="I102" s="58"/>
    </row>
    <row r="103" s="39" customFormat="1" ht="28" customHeight="1" spans="1:9">
      <c r="A103" s="55"/>
      <c r="B103" s="55" t="s">
        <v>109</v>
      </c>
      <c r="C103" s="68" t="s">
        <v>16</v>
      </c>
      <c r="D103" s="58"/>
      <c r="E103" s="58"/>
      <c r="F103" s="58"/>
      <c r="G103" s="58"/>
      <c r="H103" s="58"/>
      <c r="I103" s="58"/>
    </row>
    <row r="104" s="39" customFormat="1" ht="28" customHeight="1" spans="1:9">
      <c r="A104" s="55"/>
      <c r="B104" s="55"/>
      <c r="C104" s="73" t="s">
        <v>110</v>
      </c>
      <c r="D104" s="58"/>
      <c r="E104" s="58"/>
      <c r="F104" s="58"/>
      <c r="G104" s="58"/>
      <c r="H104" s="58"/>
      <c r="I104" s="58"/>
    </row>
    <row r="105" s="39" customFormat="1" ht="28" customHeight="1" spans="1:9">
      <c r="A105" s="55"/>
      <c r="B105" s="55"/>
      <c r="C105" s="73" t="s">
        <v>111</v>
      </c>
      <c r="D105" s="58"/>
      <c r="E105" s="58"/>
      <c r="F105" s="58"/>
      <c r="G105" s="58"/>
      <c r="H105" s="58"/>
      <c r="I105" s="58"/>
    </row>
    <row r="106" s="39" customFormat="1" ht="28" customHeight="1" spans="1:9">
      <c r="A106" s="55"/>
      <c r="B106" s="55"/>
      <c r="C106" s="73" t="s">
        <v>112</v>
      </c>
      <c r="D106" s="58"/>
      <c r="E106" s="58"/>
      <c r="F106" s="58"/>
      <c r="G106" s="58"/>
      <c r="H106" s="58"/>
      <c r="I106" s="58"/>
    </row>
    <row r="107" s="39" customFormat="1" ht="28" customHeight="1" spans="1:9">
      <c r="A107" s="64"/>
      <c r="B107" s="55"/>
      <c r="C107" s="74" t="s">
        <v>113</v>
      </c>
      <c r="D107" s="58"/>
      <c r="E107" s="58"/>
      <c r="F107" s="58"/>
      <c r="G107" s="58"/>
      <c r="H107" s="58"/>
      <c r="I107" s="58"/>
    </row>
    <row r="108" s="39" customFormat="1" ht="28" customHeight="1" spans="1:9">
      <c r="A108" s="54" t="s">
        <v>114</v>
      </c>
      <c r="B108" s="47" t="s">
        <v>14</v>
      </c>
      <c r="C108" s="47"/>
      <c r="D108" s="58">
        <v>1</v>
      </c>
      <c r="E108" s="58">
        <v>135</v>
      </c>
      <c r="F108" s="58">
        <v>135</v>
      </c>
      <c r="G108" s="58"/>
      <c r="H108" s="58"/>
      <c r="I108" s="58"/>
    </row>
    <row r="109" s="39" customFormat="1" ht="28" customHeight="1" spans="1:9">
      <c r="A109" s="64"/>
      <c r="B109" s="75" t="s">
        <v>114</v>
      </c>
      <c r="C109" s="73" t="s">
        <v>114</v>
      </c>
      <c r="D109" s="58">
        <v>1</v>
      </c>
      <c r="E109" s="58">
        <v>135</v>
      </c>
      <c r="F109" s="58">
        <v>135</v>
      </c>
      <c r="G109" s="58"/>
      <c r="H109" s="58"/>
      <c r="I109" s="58"/>
    </row>
    <row r="110" s="39" customFormat="1" ht="28" customHeight="1" spans="1:9">
      <c r="A110" s="62" t="s">
        <v>41</v>
      </c>
      <c r="B110" s="47" t="s">
        <v>14</v>
      </c>
      <c r="C110" s="47"/>
      <c r="D110" s="58"/>
      <c r="E110" s="58"/>
      <c r="F110" s="58"/>
      <c r="G110" s="58"/>
      <c r="H110" s="58"/>
      <c r="I110" s="58"/>
    </row>
    <row r="111" s="39" customFormat="1" ht="28" customHeight="1" spans="1:9">
      <c r="A111" s="62"/>
      <c r="B111" s="58" t="s">
        <v>41</v>
      </c>
      <c r="C111" s="73" t="s">
        <v>115</v>
      </c>
      <c r="D111" s="58"/>
      <c r="E111" s="58"/>
      <c r="F111" s="58"/>
      <c r="G111" s="58"/>
      <c r="H111" s="58"/>
      <c r="I111" s="58"/>
    </row>
    <row r="112" s="39" customFormat="1" ht="28" customHeight="1" spans="1:9">
      <c r="A112" s="62"/>
      <c r="B112" s="58"/>
      <c r="C112" s="60" t="s">
        <v>116</v>
      </c>
      <c r="D112" s="58"/>
      <c r="E112" s="58"/>
      <c r="F112" s="58"/>
      <c r="G112" s="58"/>
      <c r="H112" s="58"/>
      <c r="I112" s="58"/>
    </row>
    <row r="113" s="39" customFormat="1" ht="28" customHeight="1" spans="1:9">
      <c r="A113" s="63"/>
      <c r="B113" s="58"/>
      <c r="C113" s="60" t="s">
        <v>117</v>
      </c>
      <c r="D113" s="58"/>
      <c r="E113" s="58"/>
      <c r="F113" s="58"/>
      <c r="G113" s="58"/>
      <c r="H113" s="58"/>
      <c r="I113" s="58"/>
    </row>
    <row r="114" s="39" customFormat="1" ht="16" customHeight="1" spans="2:9">
      <c r="B114" s="40"/>
      <c r="D114" s="40"/>
      <c r="E114" s="40"/>
      <c r="F114" s="40"/>
      <c r="G114" s="40"/>
      <c r="H114" s="40"/>
      <c r="I114" s="40"/>
    </row>
    <row r="115" s="39" customFormat="1" spans="2:9">
      <c r="B115" s="40"/>
      <c r="D115" s="40"/>
      <c r="E115" s="40"/>
      <c r="F115" s="40"/>
      <c r="G115" s="40"/>
      <c r="H115" s="40"/>
      <c r="I115" s="40"/>
    </row>
    <row r="116" s="39" customFormat="1" spans="2:9">
      <c r="B116" s="40"/>
      <c r="D116" s="40"/>
      <c r="E116" s="40"/>
      <c r="F116" s="40"/>
      <c r="G116" s="40"/>
      <c r="H116" s="40"/>
      <c r="I116" s="40"/>
    </row>
    <row r="117" s="39" customFormat="1" spans="2:9">
      <c r="B117" s="40"/>
      <c r="D117" s="40"/>
      <c r="E117" s="40"/>
      <c r="F117" s="40"/>
      <c r="G117" s="40"/>
      <c r="H117" s="40"/>
      <c r="I117" s="40"/>
    </row>
    <row r="118" s="39" customFormat="1" spans="2:9">
      <c r="B118" s="40"/>
      <c r="D118" s="40"/>
      <c r="E118" s="40"/>
      <c r="F118" s="40"/>
      <c r="G118" s="40"/>
      <c r="H118" s="40"/>
      <c r="I118" s="40"/>
    </row>
    <row r="119" s="39" customFormat="1" spans="2:9">
      <c r="B119" s="40"/>
      <c r="D119" s="40"/>
      <c r="E119" s="40"/>
      <c r="F119" s="40"/>
      <c r="G119" s="40"/>
      <c r="H119" s="40"/>
      <c r="I119" s="40"/>
    </row>
    <row r="120" s="39" customFormat="1" spans="2:9">
      <c r="B120" s="40"/>
      <c r="D120" s="40"/>
      <c r="E120" s="40"/>
      <c r="F120" s="40"/>
      <c r="G120" s="40"/>
      <c r="H120" s="40"/>
      <c r="I120" s="40"/>
    </row>
  </sheetData>
  <mergeCells count="48">
    <mergeCell ref="A1:I1"/>
    <mergeCell ref="A2:D2"/>
    <mergeCell ref="G2:I2"/>
    <mergeCell ref="E3:H3"/>
    <mergeCell ref="A5:C5"/>
    <mergeCell ref="B6:C6"/>
    <mergeCell ref="B33:C33"/>
    <mergeCell ref="B50:C50"/>
    <mergeCell ref="B74:C74"/>
    <mergeCell ref="B78:C78"/>
    <mergeCell ref="B99:C99"/>
    <mergeCell ref="B108:C108"/>
    <mergeCell ref="B110:C110"/>
    <mergeCell ref="A3:A4"/>
    <mergeCell ref="A6:A32"/>
    <mergeCell ref="A33:A49"/>
    <mergeCell ref="A50:A73"/>
    <mergeCell ref="A74:A77"/>
    <mergeCell ref="A78:A98"/>
    <mergeCell ref="A99:A107"/>
    <mergeCell ref="A108:A109"/>
    <mergeCell ref="A110:A113"/>
    <mergeCell ref="B3:B4"/>
    <mergeCell ref="B7:B13"/>
    <mergeCell ref="B14:B18"/>
    <mergeCell ref="B19:B21"/>
    <mergeCell ref="B22:B26"/>
    <mergeCell ref="B27:B32"/>
    <mergeCell ref="B34:B36"/>
    <mergeCell ref="B37:B40"/>
    <mergeCell ref="B41:B43"/>
    <mergeCell ref="B44:B47"/>
    <mergeCell ref="B48:B49"/>
    <mergeCell ref="B51:B60"/>
    <mergeCell ref="B61:B65"/>
    <mergeCell ref="B66:B73"/>
    <mergeCell ref="B75:B77"/>
    <mergeCell ref="B79:B80"/>
    <mergeCell ref="B81:B84"/>
    <mergeCell ref="B85:B91"/>
    <mergeCell ref="B92:B98"/>
    <mergeCell ref="B100:B102"/>
    <mergeCell ref="B103:B107"/>
    <mergeCell ref="B111:B113"/>
    <mergeCell ref="C3:C4"/>
    <mergeCell ref="C67:C68"/>
    <mergeCell ref="D3:D4"/>
    <mergeCell ref="I3:I4"/>
  </mergeCells>
  <pageMargins left="0.7" right="0.7" top="0.75" bottom="0.75" header="0.3" footer="0.3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41"/>
  <sheetViews>
    <sheetView zoomScale="70" zoomScaleNormal="70" workbookViewId="0">
      <pane xSplit="22" ySplit="3" topLeftCell="W4" activePane="bottomRight" state="frozen"/>
      <selection/>
      <selection pane="topRight"/>
      <selection pane="bottomLeft"/>
      <selection pane="bottomRight" activeCell="X8" sqref="X8"/>
    </sheetView>
  </sheetViews>
  <sheetFormatPr defaultColWidth="9" defaultRowHeight="13.5"/>
  <cols>
    <col min="2" max="2" width="10.35" customWidth="1"/>
    <col min="3" max="4" width="10.7083333333333" customWidth="1"/>
    <col min="5" max="5" width="10.35" customWidth="1"/>
    <col min="6" max="6" width="20" style="2" customWidth="1"/>
    <col min="7" max="7" width="45.1916666666667" style="2" customWidth="1"/>
    <col min="19" max="19" width="35.8583333333333" style="2" customWidth="1"/>
    <col min="20" max="20" width="11.5833333333333" customWidth="1"/>
    <col min="21" max="21" width="13.4" customWidth="1"/>
  </cols>
  <sheetData>
    <row r="1" ht="53" customHeight="1" spans="1:22">
      <c r="A1" s="3" t="s">
        <v>118</v>
      </c>
      <c r="B1" s="3"/>
      <c r="C1" s="3"/>
      <c r="D1" s="3"/>
      <c r="E1" s="3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3"/>
      <c r="U1" s="3"/>
      <c r="V1" s="3"/>
    </row>
    <row r="2" ht="39" customHeight="1" spans="1:22">
      <c r="A2" s="5" t="s">
        <v>119</v>
      </c>
      <c r="B2" s="5" t="s">
        <v>2</v>
      </c>
      <c r="C2" s="5" t="s">
        <v>3</v>
      </c>
      <c r="D2" s="5" t="s">
        <v>4</v>
      </c>
      <c r="E2" s="5" t="s">
        <v>120</v>
      </c>
      <c r="F2" s="6" t="s">
        <v>121</v>
      </c>
      <c r="G2" s="6" t="s">
        <v>122</v>
      </c>
      <c r="H2" s="7" t="s">
        <v>123</v>
      </c>
      <c r="I2" s="7"/>
      <c r="J2" s="7" t="s">
        <v>124</v>
      </c>
      <c r="K2" s="7"/>
      <c r="L2" s="7"/>
      <c r="M2" s="7"/>
      <c r="N2" s="7" t="s">
        <v>125</v>
      </c>
      <c r="O2" s="7" t="s">
        <v>126</v>
      </c>
      <c r="P2" s="7" t="s">
        <v>127</v>
      </c>
      <c r="Q2" s="7" t="s">
        <v>128</v>
      </c>
      <c r="R2" s="7" t="s">
        <v>129</v>
      </c>
      <c r="S2" s="7" t="s">
        <v>130</v>
      </c>
      <c r="T2" s="7" t="s">
        <v>131</v>
      </c>
      <c r="U2" s="7" t="s">
        <v>132</v>
      </c>
      <c r="V2" s="7" t="s">
        <v>7</v>
      </c>
    </row>
    <row r="3" ht="39" customHeight="1" spans="1:22">
      <c r="A3" s="5"/>
      <c r="B3" s="5"/>
      <c r="C3" s="5"/>
      <c r="D3" s="5"/>
      <c r="E3" s="5"/>
      <c r="F3" s="6"/>
      <c r="G3" s="6"/>
      <c r="H3" s="7" t="s">
        <v>133</v>
      </c>
      <c r="I3" s="7" t="s">
        <v>134</v>
      </c>
      <c r="J3" s="7" t="s">
        <v>8</v>
      </c>
      <c r="K3" s="6" t="s">
        <v>9</v>
      </c>
      <c r="L3" s="6" t="s">
        <v>135</v>
      </c>
      <c r="M3" s="6" t="s">
        <v>136</v>
      </c>
      <c r="N3" s="7"/>
      <c r="O3" s="7"/>
      <c r="P3" s="7"/>
      <c r="Q3" s="7"/>
      <c r="R3" s="7"/>
      <c r="S3" s="7"/>
      <c r="T3" s="7"/>
      <c r="U3" s="7"/>
      <c r="V3" s="7"/>
    </row>
    <row r="4" ht="48" customHeight="1" spans="1:22">
      <c r="A4" s="8">
        <v>337</v>
      </c>
      <c r="B4" s="9"/>
      <c r="C4" s="9" t="s">
        <v>8</v>
      </c>
      <c r="D4" s="9"/>
      <c r="E4" s="9"/>
      <c r="F4" s="9"/>
      <c r="G4" s="10"/>
      <c r="H4" s="11"/>
      <c r="I4" s="11"/>
      <c r="J4" s="11">
        <v>23839.1</v>
      </c>
      <c r="K4" s="10">
        <v>19695.5</v>
      </c>
      <c r="L4" s="10"/>
      <c r="M4" s="10">
        <v>4143.6</v>
      </c>
      <c r="N4" s="11" t="s">
        <v>137</v>
      </c>
      <c r="O4" s="11"/>
      <c r="P4" s="11"/>
      <c r="Q4" s="11"/>
      <c r="R4" s="11"/>
      <c r="S4" s="11"/>
      <c r="T4" s="11"/>
      <c r="U4" s="11"/>
      <c r="V4" s="11"/>
    </row>
    <row r="5" ht="53" customHeight="1" spans="1:22">
      <c r="A5" s="12">
        <v>1</v>
      </c>
      <c r="B5" s="13" t="s">
        <v>13</v>
      </c>
      <c r="C5" s="13" t="s">
        <v>28</v>
      </c>
      <c r="D5" s="14" t="s">
        <v>138</v>
      </c>
      <c r="E5" s="13"/>
      <c r="F5" s="15" t="s">
        <v>139</v>
      </c>
      <c r="G5" s="15" t="s">
        <v>140</v>
      </c>
      <c r="H5" s="13" t="s">
        <v>141</v>
      </c>
      <c r="I5" s="13" t="s">
        <v>142</v>
      </c>
      <c r="J5" s="13">
        <v>56</v>
      </c>
      <c r="K5" s="13">
        <v>56</v>
      </c>
      <c r="L5" s="13"/>
      <c r="M5" s="13"/>
      <c r="N5" s="19" t="s">
        <v>143</v>
      </c>
      <c r="O5" s="13">
        <v>50</v>
      </c>
      <c r="P5" s="13">
        <v>203</v>
      </c>
      <c r="Q5" s="13">
        <v>3</v>
      </c>
      <c r="R5" s="13">
        <v>4</v>
      </c>
      <c r="S5" s="15" t="s">
        <v>144</v>
      </c>
      <c r="T5" s="13" t="s">
        <v>145</v>
      </c>
      <c r="U5" s="13" t="s">
        <v>145</v>
      </c>
      <c r="V5" s="13" t="s">
        <v>146</v>
      </c>
    </row>
    <row r="6" ht="53" customHeight="1" spans="1:22">
      <c r="A6" s="12">
        <v>2</v>
      </c>
      <c r="B6" s="13" t="s">
        <v>13</v>
      </c>
      <c r="C6" s="13" t="s">
        <v>28</v>
      </c>
      <c r="D6" s="13" t="s">
        <v>147</v>
      </c>
      <c r="E6" s="12"/>
      <c r="F6" s="15" t="s">
        <v>148</v>
      </c>
      <c r="G6" s="16" t="s">
        <v>149</v>
      </c>
      <c r="H6" s="13" t="s">
        <v>141</v>
      </c>
      <c r="I6" s="12" t="s">
        <v>150</v>
      </c>
      <c r="J6" s="13">
        <f t="shared" ref="J6:J13" si="0">K6+M6</f>
        <v>641.2</v>
      </c>
      <c r="K6" s="12">
        <v>220</v>
      </c>
      <c r="L6" s="12"/>
      <c r="M6" s="12">
        <v>421.2</v>
      </c>
      <c r="N6" s="19" t="s">
        <v>143</v>
      </c>
      <c r="O6" s="13">
        <v>548</v>
      </c>
      <c r="P6" s="13">
        <v>9</v>
      </c>
      <c r="Q6" s="13">
        <v>7</v>
      </c>
      <c r="R6" s="13">
        <v>20</v>
      </c>
      <c r="S6" s="15" t="s">
        <v>151</v>
      </c>
      <c r="T6" s="13" t="s">
        <v>152</v>
      </c>
      <c r="U6" s="13" t="s">
        <v>152</v>
      </c>
      <c r="V6" s="12"/>
    </row>
    <row r="7" ht="53" customHeight="1" spans="1:22">
      <c r="A7" s="12">
        <v>3</v>
      </c>
      <c r="B7" s="13" t="s">
        <v>13</v>
      </c>
      <c r="C7" s="13" t="s">
        <v>28</v>
      </c>
      <c r="D7" s="13" t="s">
        <v>147</v>
      </c>
      <c r="E7" s="12"/>
      <c r="F7" s="15" t="s">
        <v>153</v>
      </c>
      <c r="G7" s="16" t="s">
        <v>154</v>
      </c>
      <c r="H7" s="13" t="s">
        <v>141</v>
      </c>
      <c r="I7" s="12" t="s">
        <v>155</v>
      </c>
      <c r="J7" s="13">
        <f t="shared" si="0"/>
        <v>385</v>
      </c>
      <c r="K7" s="12">
        <v>140</v>
      </c>
      <c r="L7" s="12"/>
      <c r="M7" s="12">
        <v>245</v>
      </c>
      <c r="N7" s="19" t="s">
        <v>143</v>
      </c>
      <c r="O7" s="13">
        <v>472</v>
      </c>
      <c r="P7" s="13">
        <v>6</v>
      </c>
      <c r="Q7" s="13">
        <v>5</v>
      </c>
      <c r="R7" s="13">
        <v>11</v>
      </c>
      <c r="S7" s="15" t="s">
        <v>156</v>
      </c>
      <c r="T7" s="13" t="s">
        <v>152</v>
      </c>
      <c r="U7" s="13" t="s">
        <v>152</v>
      </c>
      <c r="V7" s="12"/>
    </row>
    <row r="8" ht="53" customHeight="1" spans="1:22">
      <c r="A8" s="12">
        <v>4</v>
      </c>
      <c r="B8" s="13" t="s">
        <v>13</v>
      </c>
      <c r="C8" s="13" t="s">
        <v>28</v>
      </c>
      <c r="D8" s="13" t="s">
        <v>147</v>
      </c>
      <c r="E8" s="12"/>
      <c r="F8" s="15" t="s">
        <v>157</v>
      </c>
      <c r="G8" s="16" t="s">
        <v>158</v>
      </c>
      <c r="H8" s="13" t="s">
        <v>141</v>
      </c>
      <c r="I8" s="12" t="s">
        <v>159</v>
      </c>
      <c r="J8" s="13">
        <f t="shared" si="0"/>
        <v>332.8</v>
      </c>
      <c r="K8" s="12">
        <v>106</v>
      </c>
      <c r="L8" s="12"/>
      <c r="M8" s="12">
        <v>226.8</v>
      </c>
      <c r="N8" s="19" t="s">
        <v>143</v>
      </c>
      <c r="O8" s="13">
        <v>476</v>
      </c>
      <c r="P8" s="13">
        <v>5</v>
      </c>
      <c r="Q8" s="13">
        <v>51</v>
      </c>
      <c r="R8" s="13">
        <v>139</v>
      </c>
      <c r="S8" s="15" t="s">
        <v>160</v>
      </c>
      <c r="T8" s="13" t="s">
        <v>152</v>
      </c>
      <c r="U8" s="13" t="s">
        <v>152</v>
      </c>
      <c r="V8" s="12"/>
    </row>
    <row r="9" ht="53" customHeight="1" spans="1:22">
      <c r="A9" s="12">
        <v>5</v>
      </c>
      <c r="B9" s="13" t="s">
        <v>13</v>
      </c>
      <c r="C9" s="13" t="s">
        <v>28</v>
      </c>
      <c r="D9" s="13" t="s">
        <v>147</v>
      </c>
      <c r="E9" s="12"/>
      <c r="F9" s="15" t="s">
        <v>161</v>
      </c>
      <c r="G9" s="16" t="s">
        <v>162</v>
      </c>
      <c r="H9" s="13" t="s">
        <v>141</v>
      </c>
      <c r="I9" s="12" t="s">
        <v>163</v>
      </c>
      <c r="J9" s="13">
        <f t="shared" si="0"/>
        <v>336</v>
      </c>
      <c r="K9" s="12">
        <v>135</v>
      </c>
      <c r="L9" s="12"/>
      <c r="M9" s="12">
        <v>201</v>
      </c>
      <c r="N9" s="19" t="s">
        <v>143</v>
      </c>
      <c r="O9" s="13">
        <v>508</v>
      </c>
      <c r="P9" s="13">
        <v>10</v>
      </c>
      <c r="Q9" s="13">
        <v>45</v>
      </c>
      <c r="R9" s="13">
        <v>97</v>
      </c>
      <c r="S9" s="15" t="s">
        <v>164</v>
      </c>
      <c r="T9" s="13" t="s">
        <v>152</v>
      </c>
      <c r="U9" s="13" t="s">
        <v>152</v>
      </c>
      <c r="V9" s="12"/>
    </row>
    <row r="10" ht="53" customHeight="1" spans="1:22">
      <c r="A10" s="12">
        <v>6</v>
      </c>
      <c r="B10" s="13" t="s">
        <v>13</v>
      </c>
      <c r="C10" s="13" t="s">
        <v>28</v>
      </c>
      <c r="D10" s="13" t="s">
        <v>147</v>
      </c>
      <c r="E10" s="12"/>
      <c r="F10" s="15" t="s">
        <v>165</v>
      </c>
      <c r="G10" s="16" t="s">
        <v>166</v>
      </c>
      <c r="H10" s="13" t="s">
        <v>141</v>
      </c>
      <c r="I10" s="12" t="s">
        <v>167</v>
      </c>
      <c r="J10" s="13">
        <f t="shared" si="0"/>
        <v>357</v>
      </c>
      <c r="K10" s="12">
        <v>142</v>
      </c>
      <c r="L10" s="12"/>
      <c r="M10" s="12">
        <v>215</v>
      </c>
      <c r="N10" s="19" t="s">
        <v>143</v>
      </c>
      <c r="O10" s="13">
        <v>382</v>
      </c>
      <c r="P10" s="13">
        <v>6</v>
      </c>
      <c r="Q10" s="13">
        <v>45</v>
      </c>
      <c r="R10" s="13">
        <v>97</v>
      </c>
      <c r="S10" s="15" t="s">
        <v>168</v>
      </c>
      <c r="T10" s="13" t="s">
        <v>152</v>
      </c>
      <c r="U10" s="13" t="s">
        <v>152</v>
      </c>
      <c r="V10" s="12"/>
    </row>
    <row r="11" ht="53" customHeight="1" spans="1:22">
      <c r="A11" s="12">
        <v>7</v>
      </c>
      <c r="B11" s="13" t="s">
        <v>13</v>
      </c>
      <c r="C11" s="13" t="s">
        <v>28</v>
      </c>
      <c r="D11" s="13" t="s">
        <v>147</v>
      </c>
      <c r="E11" s="12"/>
      <c r="F11" s="15" t="s">
        <v>169</v>
      </c>
      <c r="G11" s="16" t="s">
        <v>170</v>
      </c>
      <c r="H11" s="13" t="s">
        <v>141</v>
      </c>
      <c r="I11" s="12" t="s">
        <v>171</v>
      </c>
      <c r="J11" s="13">
        <f t="shared" si="0"/>
        <v>268.8</v>
      </c>
      <c r="K11" s="12">
        <v>126</v>
      </c>
      <c r="L11" s="12"/>
      <c r="M11" s="12">
        <v>142.8</v>
      </c>
      <c r="N11" s="19" t="s">
        <v>143</v>
      </c>
      <c r="O11" s="13">
        <v>825</v>
      </c>
      <c r="P11" s="13">
        <v>5</v>
      </c>
      <c r="Q11" s="13">
        <v>24</v>
      </c>
      <c r="R11" s="13">
        <v>34</v>
      </c>
      <c r="S11" s="15" t="s">
        <v>172</v>
      </c>
      <c r="T11" s="13" t="s">
        <v>152</v>
      </c>
      <c r="U11" s="13" t="s">
        <v>152</v>
      </c>
      <c r="V11" s="12"/>
    </row>
    <row r="12" ht="53" customHeight="1" spans="1:22">
      <c r="A12" s="12">
        <v>8</v>
      </c>
      <c r="B12" s="13" t="s">
        <v>13</v>
      </c>
      <c r="C12" s="13" t="s">
        <v>28</v>
      </c>
      <c r="D12" s="13" t="s">
        <v>147</v>
      </c>
      <c r="E12" s="12"/>
      <c r="F12" s="15" t="s">
        <v>173</v>
      </c>
      <c r="G12" s="16" t="s">
        <v>174</v>
      </c>
      <c r="H12" s="13" t="s">
        <v>141</v>
      </c>
      <c r="I12" s="12" t="s">
        <v>175</v>
      </c>
      <c r="J12" s="13">
        <f t="shared" si="0"/>
        <v>524.8</v>
      </c>
      <c r="K12" s="12">
        <v>246</v>
      </c>
      <c r="L12" s="12"/>
      <c r="M12" s="12">
        <v>278.8</v>
      </c>
      <c r="N12" s="19" t="s">
        <v>143</v>
      </c>
      <c r="O12" s="13">
        <v>1026</v>
      </c>
      <c r="P12" s="13">
        <v>13</v>
      </c>
      <c r="Q12" s="13">
        <v>24</v>
      </c>
      <c r="R12" s="13">
        <v>34</v>
      </c>
      <c r="S12" s="15" t="s">
        <v>176</v>
      </c>
      <c r="T12" s="13" t="s">
        <v>152</v>
      </c>
      <c r="U12" s="13" t="s">
        <v>152</v>
      </c>
      <c r="V12" s="12"/>
    </row>
    <row r="13" ht="53" customHeight="1" spans="1:22">
      <c r="A13" s="12">
        <v>9</v>
      </c>
      <c r="B13" s="13" t="s">
        <v>13</v>
      </c>
      <c r="C13" s="13" t="s">
        <v>28</v>
      </c>
      <c r="D13" s="13" t="s">
        <v>147</v>
      </c>
      <c r="E13" s="12"/>
      <c r="F13" s="15" t="s">
        <v>177</v>
      </c>
      <c r="G13" s="16" t="s">
        <v>178</v>
      </c>
      <c r="H13" s="13" t="s">
        <v>141</v>
      </c>
      <c r="I13" s="12" t="s">
        <v>179</v>
      </c>
      <c r="J13" s="13">
        <f t="shared" si="0"/>
        <v>653</v>
      </c>
      <c r="K13" s="12">
        <v>215</v>
      </c>
      <c r="L13" s="12"/>
      <c r="M13" s="12">
        <v>438</v>
      </c>
      <c r="N13" s="19" t="s">
        <v>143</v>
      </c>
      <c r="O13" s="13">
        <v>165</v>
      </c>
      <c r="P13" s="13">
        <v>3</v>
      </c>
      <c r="Q13" s="13">
        <v>14</v>
      </c>
      <c r="R13" s="13">
        <v>35</v>
      </c>
      <c r="S13" s="15" t="s">
        <v>180</v>
      </c>
      <c r="T13" s="13" t="s">
        <v>152</v>
      </c>
      <c r="U13" s="13" t="s">
        <v>152</v>
      </c>
      <c r="V13" s="12"/>
    </row>
    <row r="14" ht="53" customHeight="1" spans="1:22">
      <c r="A14" s="12">
        <v>10</v>
      </c>
      <c r="B14" s="12" t="s">
        <v>13</v>
      </c>
      <c r="C14" s="13" t="s">
        <v>15</v>
      </c>
      <c r="D14" s="13" t="s">
        <v>18</v>
      </c>
      <c r="E14" s="13"/>
      <c r="F14" s="15" t="s">
        <v>181</v>
      </c>
      <c r="G14" s="15" t="s">
        <v>182</v>
      </c>
      <c r="H14" s="12" t="s">
        <v>141</v>
      </c>
      <c r="I14" s="12" t="s">
        <v>150</v>
      </c>
      <c r="J14" s="13">
        <v>10</v>
      </c>
      <c r="K14" s="12">
        <v>10</v>
      </c>
      <c r="L14" s="12"/>
      <c r="M14" s="20"/>
      <c r="N14" s="19" t="s">
        <v>143</v>
      </c>
      <c r="O14" s="12">
        <v>5</v>
      </c>
      <c r="P14" s="12">
        <v>16</v>
      </c>
      <c r="Q14" s="12">
        <v>2</v>
      </c>
      <c r="R14" s="12">
        <v>4</v>
      </c>
      <c r="S14" s="15" t="s">
        <v>183</v>
      </c>
      <c r="T14" s="12" t="s">
        <v>184</v>
      </c>
      <c r="U14" s="12" t="s">
        <v>184</v>
      </c>
      <c r="V14" s="12"/>
    </row>
    <row r="15" ht="53" customHeight="1" spans="1:22">
      <c r="A15" s="12">
        <v>11</v>
      </c>
      <c r="B15" s="12" t="s">
        <v>13</v>
      </c>
      <c r="C15" s="13" t="s">
        <v>15</v>
      </c>
      <c r="D15" s="13" t="s">
        <v>18</v>
      </c>
      <c r="E15" s="13"/>
      <c r="F15" s="15" t="s">
        <v>185</v>
      </c>
      <c r="G15" s="15" t="s">
        <v>186</v>
      </c>
      <c r="H15" s="13" t="s">
        <v>141</v>
      </c>
      <c r="I15" s="13" t="s">
        <v>167</v>
      </c>
      <c r="J15" s="13">
        <v>15</v>
      </c>
      <c r="K15" s="12">
        <v>15</v>
      </c>
      <c r="L15" s="12"/>
      <c r="M15" s="20"/>
      <c r="N15" s="19" t="s">
        <v>143</v>
      </c>
      <c r="O15" s="12">
        <v>10</v>
      </c>
      <c r="P15" s="12">
        <v>26</v>
      </c>
      <c r="Q15" s="12">
        <v>4</v>
      </c>
      <c r="R15" s="12">
        <v>12</v>
      </c>
      <c r="S15" s="15" t="s">
        <v>187</v>
      </c>
      <c r="T15" s="12" t="s">
        <v>184</v>
      </c>
      <c r="U15" s="12" t="s">
        <v>184</v>
      </c>
      <c r="V15" s="12"/>
    </row>
    <row r="16" ht="53" customHeight="1" spans="1:22">
      <c r="A16" s="12">
        <v>12</v>
      </c>
      <c r="B16" s="12" t="s">
        <v>13</v>
      </c>
      <c r="C16" s="13" t="s">
        <v>15</v>
      </c>
      <c r="D16" s="13" t="s">
        <v>18</v>
      </c>
      <c r="E16" s="13"/>
      <c r="F16" s="15" t="s">
        <v>188</v>
      </c>
      <c r="G16" s="15" t="s">
        <v>189</v>
      </c>
      <c r="H16" s="12" t="s">
        <v>141</v>
      </c>
      <c r="I16" s="12" t="s">
        <v>175</v>
      </c>
      <c r="J16" s="12">
        <v>15</v>
      </c>
      <c r="K16" s="12">
        <v>15</v>
      </c>
      <c r="L16" s="12"/>
      <c r="M16" s="12"/>
      <c r="N16" s="19" t="s">
        <v>143</v>
      </c>
      <c r="O16" s="12">
        <v>6</v>
      </c>
      <c r="P16" s="12">
        <v>18</v>
      </c>
      <c r="Q16" s="12">
        <v>2</v>
      </c>
      <c r="R16" s="12">
        <v>5</v>
      </c>
      <c r="S16" s="15" t="s">
        <v>187</v>
      </c>
      <c r="T16" s="12" t="s">
        <v>184</v>
      </c>
      <c r="U16" s="12" t="s">
        <v>184</v>
      </c>
      <c r="V16" s="12"/>
    </row>
    <row r="17" ht="53" customHeight="1" spans="1:22">
      <c r="A17" s="12">
        <v>13</v>
      </c>
      <c r="B17" s="17" t="s">
        <v>58</v>
      </c>
      <c r="C17" s="17" t="s">
        <v>190</v>
      </c>
      <c r="D17" s="17" t="s">
        <v>191</v>
      </c>
      <c r="E17" s="17"/>
      <c r="F17" s="18" t="s">
        <v>192</v>
      </c>
      <c r="G17" s="18" t="s">
        <v>193</v>
      </c>
      <c r="H17" s="17" t="s">
        <v>194</v>
      </c>
      <c r="I17" s="17" t="s">
        <v>195</v>
      </c>
      <c r="J17" s="13">
        <v>46.8</v>
      </c>
      <c r="K17" s="17">
        <v>46.8</v>
      </c>
      <c r="L17" s="17"/>
      <c r="M17" s="17"/>
      <c r="N17" s="19" t="s">
        <v>143</v>
      </c>
      <c r="O17" s="17">
        <v>71</v>
      </c>
      <c r="P17" s="17">
        <v>238</v>
      </c>
      <c r="Q17" s="13">
        <v>9</v>
      </c>
      <c r="R17" s="13">
        <v>20</v>
      </c>
      <c r="S17" s="18" t="s">
        <v>196</v>
      </c>
      <c r="T17" s="13" t="s">
        <v>145</v>
      </c>
      <c r="U17" s="13" t="s">
        <v>145</v>
      </c>
      <c r="V17" s="12"/>
    </row>
    <row r="18" ht="53" customHeight="1" spans="1:22">
      <c r="A18" s="12">
        <v>14</v>
      </c>
      <c r="B18" s="13" t="s">
        <v>58</v>
      </c>
      <c r="C18" s="13" t="s">
        <v>190</v>
      </c>
      <c r="D18" s="13" t="s">
        <v>197</v>
      </c>
      <c r="E18" s="13"/>
      <c r="F18" s="15" t="s">
        <v>198</v>
      </c>
      <c r="G18" s="15" t="s">
        <v>199</v>
      </c>
      <c r="H18" s="13" t="s">
        <v>194</v>
      </c>
      <c r="I18" s="13" t="s">
        <v>200</v>
      </c>
      <c r="J18" s="13">
        <v>57.05</v>
      </c>
      <c r="K18" s="13">
        <v>57.05</v>
      </c>
      <c r="L18" s="13"/>
      <c r="M18" s="13"/>
      <c r="N18" s="19" t="s">
        <v>143</v>
      </c>
      <c r="O18" s="13">
        <v>60</v>
      </c>
      <c r="P18" s="13">
        <v>226</v>
      </c>
      <c r="Q18" s="13">
        <v>14</v>
      </c>
      <c r="R18" s="13">
        <v>31</v>
      </c>
      <c r="S18" s="15" t="s">
        <v>201</v>
      </c>
      <c r="T18" s="13" t="s">
        <v>202</v>
      </c>
      <c r="U18" s="13" t="s">
        <v>202</v>
      </c>
      <c r="V18" s="12" t="s">
        <v>203</v>
      </c>
    </row>
    <row r="19" ht="53" customHeight="1" spans="1:22">
      <c r="A19" s="12">
        <v>15</v>
      </c>
      <c r="B19" s="13" t="s">
        <v>58</v>
      </c>
      <c r="C19" s="13" t="s">
        <v>190</v>
      </c>
      <c r="D19" s="13" t="s">
        <v>197</v>
      </c>
      <c r="E19" s="13"/>
      <c r="F19" s="15" t="s">
        <v>204</v>
      </c>
      <c r="G19" s="15" t="s">
        <v>205</v>
      </c>
      <c r="H19" s="13" t="s">
        <v>194</v>
      </c>
      <c r="I19" s="13" t="s">
        <v>206</v>
      </c>
      <c r="J19" s="13">
        <v>84.02</v>
      </c>
      <c r="K19" s="13">
        <v>84.02</v>
      </c>
      <c r="L19" s="13"/>
      <c r="M19" s="13"/>
      <c r="N19" s="19" t="s">
        <v>143</v>
      </c>
      <c r="O19" s="13">
        <v>26</v>
      </c>
      <c r="P19" s="13">
        <v>117</v>
      </c>
      <c r="Q19" s="13">
        <v>1</v>
      </c>
      <c r="R19" s="13">
        <v>3</v>
      </c>
      <c r="S19" s="15" t="s">
        <v>207</v>
      </c>
      <c r="T19" s="13" t="s">
        <v>202</v>
      </c>
      <c r="U19" s="13" t="s">
        <v>202</v>
      </c>
      <c r="V19" s="12" t="s">
        <v>203</v>
      </c>
    </row>
    <row r="20" ht="53" customHeight="1" spans="1:22">
      <c r="A20" s="12">
        <v>16</v>
      </c>
      <c r="B20" s="13" t="s">
        <v>13</v>
      </c>
      <c r="C20" s="13" t="s">
        <v>28</v>
      </c>
      <c r="D20" s="14" t="s">
        <v>138</v>
      </c>
      <c r="E20" s="12"/>
      <c r="F20" s="15" t="s">
        <v>208</v>
      </c>
      <c r="G20" s="15" t="s">
        <v>209</v>
      </c>
      <c r="H20" s="13" t="s">
        <v>194</v>
      </c>
      <c r="I20" s="13" t="s">
        <v>210</v>
      </c>
      <c r="J20" s="13">
        <v>38.4</v>
      </c>
      <c r="K20" s="13">
        <v>38.4</v>
      </c>
      <c r="L20" s="12"/>
      <c r="M20" s="12"/>
      <c r="N20" s="19" t="s">
        <v>143</v>
      </c>
      <c r="O20" s="12">
        <v>12</v>
      </c>
      <c r="P20" s="12">
        <v>47</v>
      </c>
      <c r="Q20" s="13">
        <v>1</v>
      </c>
      <c r="R20" s="13">
        <v>3</v>
      </c>
      <c r="S20" s="15" t="s">
        <v>211</v>
      </c>
      <c r="T20" s="13" t="s">
        <v>145</v>
      </c>
      <c r="U20" s="13" t="s">
        <v>145</v>
      </c>
      <c r="V20" s="13" t="s">
        <v>146</v>
      </c>
    </row>
    <row r="21" ht="53" customHeight="1" spans="1:22">
      <c r="A21" s="12">
        <v>17</v>
      </c>
      <c r="B21" s="13" t="s">
        <v>13</v>
      </c>
      <c r="C21" s="13" t="s">
        <v>28</v>
      </c>
      <c r="D21" s="13" t="s">
        <v>147</v>
      </c>
      <c r="E21" s="12"/>
      <c r="F21" s="15" t="s">
        <v>212</v>
      </c>
      <c r="G21" s="16" t="s">
        <v>213</v>
      </c>
      <c r="H21" s="12" t="s">
        <v>194</v>
      </c>
      <c r="I21" s="12" t="s">
        <v>214</v>
      </c>
      <c r="J21" s="13">
        <f>K21+M21</f>
        <v>217.6</v>
      </c>
      <c r="K21" s="12">
        <v>102</v>
      </c>
      <c r="L21" s="12"/>
      <c r="M21" s="12">
        <v>115.6</v>
      </c>
      <c r="N21" s="19" t="s">
        <v>143</v>
      </c>
      <c r="O21" s="13">
        <v>196</v>
      </c>
      <c r="P21" s="13">
        <v>3</v>
      </c>
      <c r="Q21" s="13">
        <v>13</v>
      </c>
      <c r="R21" s="13">
        <v>29</v>
      </c>
      <c r="S21" s="15" t="s">
        <v>215</v>
      </c>
      <c r="T21" s="13" t="s">
        <v>152</v>
      </c>
      <c r="U21" s="13" t="s">
        <v>152</v>
      </c>
      <c r="V21" s="12"/>
    </row>
    <row r="22" ht="53" customHeight="1" spans="1:22">
      <c r="A22" s="12">
        <v>18</v>
      </c>
      <c r="B22" s="12" t="s">
        <v>13</v>
      </c>
      <c r="C22" s="13" t="s">
        <v>15</v>
      </c>
      <c r="D22" s="13" t="s">
        <v>18</v>
      </c>
      <c r="E22" s="13"/>
      <c r="F22" s="15" t="s">
        <v>216</v>
      </c>
      <c r="G22" s="15" t="s">
        <v>217</v>
      </c>
      <c r="H22" s="13" t="s">
        <v>194</v>
      </c>
      <c r="I22" s="13" t="s">
        <v>218</v>
      </c>
      <c r="J22" s="13">
        <v>20</v>
      </c>
      <c r="K22" s="12">
        <v>20</v>
      </c>
      <c r="L22" s="12"/>
      <c r="M22" s="12"/>
      <c r="N22" s="19" t="s">
        <v>143</v>
      </c>
      <c r="O22" s="12">
        <v>9</v>
      </c>
      <c r="P22" s="12">
        <v>20</v>
      </c>
      <c r="Q22" s="12">
        <v>3</v>
      </c>
      <c r="R22" s="12">
        <v>9</v>
      </c>
      <c r="S22" s="15" t="s">
        <v>187</v>
      </c>
      <c r="T22" s="12" t="s">
        <v>184</v>
      </c>
      <c r="U22" s="12" t="s">
        <v>184</v>
      </c>
      <c r="V22" s="12"/>
    </row>
    <row r="23" ht="53" customHeight="1" spans="1:22">
      <c r="A23" s="12">
        <v>19</v>
      </c>
      <c r="B23" s="12" t="s">
        <v>13</v>
      </c>
      <c r="C23" s="13" t="s">
        <v>15</v>
      </c>
      <c r="D23" s="13" t="s">
        <v>18</v>
      </c>
      <c r="E23" s="13"/>
      <c r="F23" s="15" t="s">
        <v>219</v>
      </c>
      <c r="G23" s="15" t="s">
        <v>182</v>
      </c>
      <c r="H23" s="13" t="s">
        <v>194</v>
      </c>
      <c r="I23" s="13" t="s">
        <v>218</v>
      </c>
      <c r="J23" s="13">
        <v>10</v>
      </c>
      <c r="K23" s="12">
        <v>10</v>
      </c>
      <c r="L23" s="12"/>
      <c r="M23" s="20"/>
      <c r="N23" s="19" t="s">
        <v>143</v>
      </c>
      <c r="O23" s="12">
        <v>6</v>
      </c>
      <c r="P23" s="12">
        <v>17</v>
      </c>
      <c r="Q23" s="12">
        <v>3</v>
      </c>
      <c r="R23" s="12">
        <v>6</v>
      </c>
      <c r="S23" s="15" t="s">
        <v>183</v>
      </c>
      <c r="T23" s="12" t="s">
        <v>184</v>
      </c>
      <c r="U23" s="12" t="s">
        <v>184</v>
      </c>
      <c r="V23" s="12"/>
    </row>
    <row r="24" ht="53" customHeight="1" spans="1:22">
      <c r="A24" s="12">
        <v>20</v>
      </c>
      <c r="B24" s="12" t="s">
        <v>13</v>
      </c>
      <c r="C24" s="13" t="s">
        <v>15</v>
      </c>
      <c r="D24" s="13" t="s">
        <v>18</v>
      </c>
      <c r="E24" s="13"/>
      <c r="F24" s="15" t="s">
        <v>220</v>
      </c>
      <c r="G24" s="15" t="s">
        <v>221</v>
      </c>
      <c r="H24" s="13" t="s">
        <v>194</v>
      </c>
      <c r="I24" s="13" t="s">
        <v>222</v>
      </c>
      <c r="J24" s="13">
        <v>15</v>
      </c>
      <c r="K24" s="12">
        <v>15</v>
      </c>
      <c r="L24" s="12"/>
      <c r="M24" s="20"/>
      <c r="N24" s="19" t="s">
        <v>143</v>
      </c>
      <c r="O24" s="12">
        <v>7</v>
      </c>
      <c r="P24" s="12">
        <v>20</v>
      </c>
      <c r="Q24" s="12">
        <v>3</v>
      </c>
      <c r="R24" s="12">
        <v>6</v>
      </c>
      <c r="S24" s="15" t="s">
        <v>183</v>
      </c>
      <c r="T24" s="12" t="s">
        <v>184</v>
      </c>
      <c r="U24" s="12" t="s">
        <v>184</v>
      </c>
      <c r="V24" s="12"/>
    </row>
    <row r="25" ht="53" customHeight="1" spans="1:22">
      <c r="A25" s="12">
        <v>21</v>
      </c>
      <c r="B25" s="12" t="s">
        <v>13</v>
      </c>
      <c r="C25" s="13" t="s">
        <v>15</v>
      </c>
      <c r="D25" s="13" t="s">
        <v>18</v>
      </c>
      <c r="E25" s="13"/>
      <c r="F25" s="15" t="s">
        <v>223</v>
      </c>
      <c r="G25" s="15" t="s">
        <v>224</v>
      </c>
      <c r="H25" s="13" t="s">
        <v>194</v>
      </c>
      <c r="I25" s="13" t="s">
        <v>225</v>
      </c>
      <c r="J25" s="13">
        <v>20</v>
      </c>
      <c r="K25" s="12">
        <v>20</v>
      </c>
      <c r="L25" s="12"/>
      <c r="M25" s="20"/>
      <c r="N25" s="19" t="s">
        <v>143</v>
      </c>
      <c r="O25" s="12">
        <v>8</v>
      </c>
      <c r="P25" s="12">
        <v>20</v>
      </c>
      <c r="Q25" s="12">
        <v>2</v>
      </c>
      <c r="R25" s="12">
        <v>6</v>
      </c>
      <c r="S25" s="15" t="s">
        <v>183</v>
      </c>
      <c r="T25" s="12" t="s">
        <v>184</v>
      </c>
      <c r="U25" s="12" t="s">
        <v>184</v>
      </c>
      <c r="V25" s="12"/>
    </row>
    <row r="26" ht="53" customHeight="1" spans="1:22">
      <c r="A26" s="12">
        <v>22</v>
      </c>
      <c r="B26" s="12" t="s">
        <v>13</v>
      </c>
      <c r="C26" s="13" t="s">
        <v>15</v>
      </c>
      <c r="D26" s="13" t="s">
        <v>18</v>
      </c>
      <c r="E26" s="13"/>
      <c r="F26" s="15" t="s">
        <v>226</v>
      </c>
      <c r="G26" s="15" t="s">
        <v>227</v>
      </c>
      <c r="H26" s="13" t="s">
        <v>194</v>
      </c>
      <c r="I26" s="13" t="s">
        <v>210</v>
      </c>
      <c r="J26" s="13">
        <v>15</v>
      </c>
      <c r="K26" s="12">
        <v>15</v>
      </c>
      <c r="L26" s="12"/>
      <c r="M26" s="20"/>
      <c r="N26" s="19" t="s">
        <v>143</v>
      </c>
      <c r="O26" s="12">
        <v>7</v>
      </c>
      <c r="P26" s="12">
        <v>18</v>
      </c>
      <c r="Q26" s="12">
        <v>3</v>
      </c>
      <c r="R26" s="12">
        <v>8</v>
      </c>
      <c r="S26" s="15" t="s">
        <v>187</v>
      </c>
      <c r="T26" s="12" t="s">
        <v>184</v>
      </c>
      <c r="U26" s="12" t="s">
        <v>184</v>
      </c>
      <c r="V26" s="13" t="s">
        <v>146</v>
      </c>
    </row>
    <row r="27" ht="53" customHeight="1" spans="1:22">
      <c r="A27" s="12">
        <v>23</v>
      </c>
      <c r="B27" s="13" t="s">
        <v>13</v>
      </c>
      <c r="C27" s="13" t="s">
        <v>228</v>
      </c>
      <c r="D27" s="13" t="s">
        <v>32</v>
      </c>
      <c r="E27" s="13"/>
      <c r="F27" s="15" t="s">
        <v>229</v>
      </c>
      <c r="G27" s="15" t="s">
        <v>230</v>
      </c>
      <c r="H27" s="13" t="s">
        <v>231</v>
      </c>
      <c r="I27" s="13" t="s">
        <v>232</v>
      </c>
      <c r="J27" s="13">
        <v>67.7</v>
      </c>
      <c r="K27" s="13">
        <v>67.7</v>
      </c>
      <c r="L27" s="13"/>
      <c r="M27" s="13"/>
      <c r="N27" s="19" t="s">
        <v>143</v>
      </c>
      <c r="O27" s="13">
        <v>447</v>
      </c>
      <c r="P27" s="13">
        <v>892</v>
      </c>
      <c r="Q27" s="13">
        <v>28</v>
      </c>
      <c r="R27" s="13">
        <v>52</v>
      </c>
      <c r="S27" s="15" t="s">
        <v>233</v>
      </c>
      <c r="T27" s="13" t="s">
        <v>145</v>
      </c>
      <c r="U27" s="13" t="s">
        <v>145</v>
      </c>
      <c r="V27" s="12"/>
    </row>
    <row r="28" ht="53" customHeight="1" spans="1:22">
      <c r="A28" s="12">
        <v>24</v>
      </c>
      <c r="B28" s="13" t="s">
        <v>13</v>
      </c>
      <c r="C28" s="13" t="s">
        <v>228</v>
      </c>
      <c r="D28" s="13" t="s">
        <v>32</v>
      </c>
      <c r="E28" s="13"/>
      <c r="F28" s="15" t="s">
        <v>234</v>
      </c>
      <c r="G28" s="15" t="s">
        <v>235</v>
      </c>
      <c r="H28" s="13" t="s">
        <v>231</v>
      </c>
      <c r="I28" s="13" t="s">
        <v>236</v>
      </c>
      <c r="J28" s="13">
        <v>57.5</v>
      </c>
      <c r="K28" s="13">
        <v>57.5</v>
      </c>
      <c r="L28" s="13"/>
      <c r="M28" s="13"/>
      <c r="N28" s="19" t="s">
        <v>143</v>
      </c>
      <c r="O28" s="13">
        <v>261</v>
      </c>
      <c r="P28" s="13">
        <v>676</v>
      </c>
      <c r="Q28" s="13">
        <v>22</v>
      </c>
      <c r="R28" s="13">
        <v>46</v>
      </c>
      <c r="S28" s="15" t="s">
        <v>237</v>
      </c>
      <c r="T28" s="13" t="s">
        <v>145</v>
      </c>
      <c r="U28" s="13" t="s">
        <v>145</v>
      </c>
      <c r="V28" s="12"/>
    </row>
    <row r="29" ht="53" customHeight="1" spans="1:22">
      <c r="A29" s="12">
        <v>25</v>
      </c>
      <c r="B29" s="13" t="s">
        <v>13</v>
      </c>
      <c r="C29" s="13" t="s">
        <v>23</v>
      </c>
      <c r="D29" s="13" t="s">
        <v>25</v>
      </c>
      <c r="E29" s="12"/>
      <c r="F29" s="15" t="s">
        <v>238</v>
      </c>
      <c r="G29" s="15" t="s">
        <v>239</v>
      </c>
      <c r="H29" s="13" t="s">
        <v>231</v>
      </c>
      <c r="I29" s="13" t="s">
        <v>240</v>
      </c>
      <c r="J29" s="12">
        <v>60</v>
      </c>
      <c r="K29" s="12">
        <v>60</v>
      </c>
      <c r="L29" s="12"/>
      <c r="M29" s="12"/>
      <c r="N29" s="19" t="s">
        <v>143</v>
      </c>
      <c r="O29" s="13">
        <v>447</v>
      </c>
      <c r="P29" s="13">
        <v>892</v>
      </c>
      <c r="Q29" s="13">
        <v>28</v>
      </c>
      <c r="R29" s="13">
        <v>52</v>
      </c>
      <c r="S29" s="15" t="s">
        <v>241</v>
      </c>
      <c r="T29" s="13" t="s">
        <v>145</v>
      </c>
      <c r="U29" s="13" t="s">
        <v>145</v>
      </c>
      <c r="V29" s="13" t="s">
        <v>146</v>
      </c>
    </row>
    <row r="30" ht="53" customHeight="1" spans="1:22">
      <c r="A30" s="12">
        <v>26</v>
      </c>
      <c r="B30" s="12" t="s">
        <v>13</v>
      </c>
      <c r="C30" s="13" t="s">
        <v>15</v>
      </c>
      <c r="D30" s="13" t="s">
        <v>18</v>
      </c>
      <c r="E30" s="13"/>
      <c r="F30" s="15" t="s">
        <v>242</v>
      </c>
      <c r="G30" s="15" t="s">
        <v>243</v>
      </c>
      <c r="H30" s="13" t="s">
        <v>231</v>
      </c>
      <c r="I30" s="13" t="s">
        <v>232</v>
      </c>
      <c r="J30" s="13">
        <v>20</v>
      </c>
      <c r="K30" s="12">
        <v>20</v>
      </c>
      <c r="L30" s="12"/>
      <c r="M30" s="20"/>
      <c r="N30" s="19" t="s">
        <v>143</v>
      </c>
      <c r="O30" s="12">
        <v>12</v>
      </c>
      <c r="P30" s="12">
        <v>25</v>
      </c>
      <c r="Q30" s="12">
        <v>3</v>
      </c>
      <c r="R30" s="12">
        <v>9</v>
      </c>
      <c r="S30" s="15" t="s">
        <v>187</v>
      </c>
      <c r="T30" s="12" t="s">
        <v>184</v>
      </c>
      <c r="U30" s="12" t="s">
        <v>184</v>
      </c>
      <c r="V30" s="12"/>
    </row>
    <row r="31" ht="53" customHeight="1" spans="1:22">
      <c r="A31" s="12">
        <v>27</v>
      </c>
      <c r="B31" s="13" t="s">
        <v>13</v>
      </c>
      <c r="C31" s="13" t="s">
        <v>15</v>
      </c>
      <c r="D31" s="13" t="s">
        <v>21</v>
      </c>
      <c r="E31" s="13"/>
      <c r="F31" s="15" t="s">
        <v>244</v>
      </c>
      <c r="G31" s="15" t="s">
        <v>245</v>
      </c>
      <c r="H31" s="13" t="s">
        <v>246</v>
      </c>
      <c r="I31" s="13" t="s">
        <v>247</v>
      </c>
      <c r="J31" s="13">
        <v>58.3</v>
      </c>
      <c r="K31" s="19">
        <v>58.3</v>
      </c>
      <c r="L31" s="19"/>
      <c r="M31" s="19"/>
      <c r="N31" s="19" t="s">
        <v>143</v>
      </c>
      <c r="O31" s="13">
        <v>335</v>
      </c>
      <c r="P31" s="13">
        <v>953</v>
      </c>
      <c r="Q31" s="13">
        <v>9</v>
      </c>
      <c r="R31" s="13">
        <v>16</v>
      </c>
      <c r="S31" s="15" t="s">
        <v>248</v>
      </c>
      <c r="T31" s="13" t="s">
        <v>145</v>
      </c>
      <c r="U31" s="13" t="s">
        <v>145</v>
      </c>
      <c r="V31" s="12"/>
    </row>
    <row r="32" ht="53" customHeight="1" spans="1:22">
      <c r="A32" s="12">
        <v>28</v>
      </c>
      <c r="B32" s="17" t="s">
        <v>58</v>
      </c>
      <c r="C32" s="13" t="s">
        <v>190</v>
      </c>
      <c r="D32" s="17" t="s">
        <v>191</v>
      </c>
      <c r="E32" s="13"/>
      <c r="F32" s="15" t="s">
        <v>249</v>
      </c>
      <c r="G32" s="15" t="s">
        <v>250</v>
      </c>
      <c r="H32" s="13" t="s">
        <v>246</v>
      </c>
      <c r="I32" s="13" t="s">
        <v>247</v>
      </c>
      <c r="J32" s="13">
        <v>29.5</v>
      </c>
      <c r="K32" s="19">
        <v>29.5</v>
      </c>
      <c r="L32" s="19"/>
      <c r="M32" s="19"/>
      <c r="N32" s="19" t="s">
        <v>143</v>
      </c>
      <c r="O32" s="13">
        <v>335</v>
      </c>
      <c r="P32" s="13">
        <v>953</v>
      </c>
      <c r="Q32" s="13">
        <v>9</v>
      </c>
      <c r="R32" s="13">
        <v>16</v>
      </c>
      <c r="S32" s="15" t="s">
        <v>248</v>
      </c>
      <c r="T32" s="13" t="s">
        <v>246</v>
      </c>
      <c r="U32" s="13" t="s">
        <v>145</v>
      </c>
      <c r="V32" s="12"/>
    </row>
    <row r="33" ht="53" customHeight="1" spans="1:22">
      <c r="A33" s="12">
        <v>29</v>
      </c>
      <c r="B33" s="17" t="s">
        <v>58</v>
      </c>
      <c r="C33" s="13" t="s">
        <v>190</v>
      </c>
      <c r="D33" s="17" t="s">
        <v>191</v>
      </c>
      <c r="E33" s="13"/>
      <c r="F33" s="15" t="s">
        <v>251</v>
      </c>
      <c r="G33" s="15" t="s">
        <v>252</v>
      </c>
      <c r="H33" s="13" t="s">
        <v>246</v>
      </c>
      <c r="I33" s="13" t="s">
        <v>253</v>
      </c>
      <c r="J33" s="13">
        <v>45</v>
      </c>
      <c r="K33" s="13">
        <v>45</v>
      </c>
      <c r="L33" s="13"/>
      <c r="M33" s="13"/>
      <c r="N33" s="19" t="s">
        <v>143</v>
      </c>
      <c r="O33" s="13">
        <v>120</v>
      </c>
      <c r="P33" s="13">
        <v>330</v>
      </c>
      <c r="Q33" s="13">
        <v>9</v>
      </c>
      <c r="R33" s="13">
        <v>17</v>
      </c>
      <c r="S33" s="15" t="s">
        <v>254</v>
      </c>
      <c r="T33" s="13" t="s">
        <v>145</v>
      </c>
      <c r="U33" s="13" t="s">
        <v>145</v>
      </c>
      <c r="V33" s="12"/>
    </row>
    <row r="34" ht="53" customHeight="1" spans="1:22">
      <c r="A34" s="12">
        <v>30</v>
      </c>
      <c r="B34" s="17" t="s">
        <v>58</v>
      </c>
      <c r="C34" s="13" t="s">
        <v>190</v>
      </c>
      <c r="D34" s="17" t="s">
        <v>191</v>
      </c>
      <c r="E34" s="12"/>
      <c r="F34" s="15" t="s">
        <v>255</v>
      </c>
      <c r="G34" s="15" t="s">
        <v>256</v>
      </c>
      <c r="H34" s="13" t="s">
        <v>246</v>
      </c>
      <c r="I34" s="13" t="s">
        <v>257</v>
      </c>
      <c r="J34" s="13">
        <v>21</v>
      </c>
      <c r="K34" s="13">
        <v>21</v>
      </c>
      <c r="L34" s="13"/>
      <c r="M34" s="13"/>
      <c r="N34" s="19" t="s">
        <v>143</v>
      </c>
      <c r="O34" s="13">
        <v>335</v>
      </c>
      <c r="P34" s="13">
        <v>953</v>
      </c>
      <c r="Q34" s="13">
        <v>9</v>
      </c>
      <c r="R34" s="13">
        <v>16</v>
      </c>
      <c r="S34" s="15" t="s">
        <v>258</v>
      </c>
      <c r="T34" s="13" t="s">
        <v>145</v>
      </c>
      <c r="U34" s="13" t="s">
        <v>145</v>
      </c>
      <c r="V34" s="12"/>
    </row>
    <row r="35" ht="53" customHeight="1" spans="1:22">
      <c r="A35" s="12">
        <v>31</v>
      </c>
      <c r="B35" s="17" t="s">
        <v>58</v>
      </c>
      <c r="C35" s="13" t="s">
        <v>190</v>
      </c>
      <c r="D35" s="17" t="s">
        <v>191</v>
      </c>
      <c r="E35" s="12"/>
      <c r="F35" s="15" t="s">
        <v>259</v>
      </c>
      <c r="G35" s="15" t="s">
        <v>260</v>
      </c>
      <c r="H35" s="13" t="s">
        <v>246</v>
      </c>
      <c r="I35" s="13" t="s">
        <v>257</v>
      </c>
      <c r="J35" s="13">
        <v>26</v>
      </c>
      <c r="K35" s="13">
        <v>26</v>
      </c>
      <c r="L35" s="12"/>
      <c r="M35" s="12"/>
      <c r="N35" s="19" t="s">
        <v>143</v>
      </c>
      <c r="O35" s="13">
        <v>120</v>
      </c>
      <c r="P35" s="13">
        <v>330</v>
      </c>
      <c r="Q35" s="13">
        <v>9</v>
      </c>
      <c r="R35" s="13">
        <v>17</v>
      </c>
      <c r="S35" s="15" t="s">
        <v>261</v>
      </c>
      <c r="T35" s="13" t="s">
        <v>145</v>
      </c>
      <c r="U35" s="13" t="s">
        <v>145</v>
      </c>
      <c r="V35" s="12"/>
    </row>
    <row r="36" ht="53" customHeight="1" spans="1:22">
      <c r="A36" s="12">
        <v>32</v>
      </c>
      <c r="B36" s="13" t="s">
        <v>13</v>
      </c>
      <c r="C36" s="13" t="s">
        <v>28</v>
      </c>
      <c r="D36" s="13" t="s">
        <v>138</v>
      </c>
      <c r="E36" s="13"/>
      <c r="F36" s="15" t="s">
        <v>262</v>
      </c>
      <c r="G36" s="15" t="s">
        <v>263</v>
      </c>
      <c r="H36" s="13" t="s">
        <v>264</v>
      </c>
      <c r="I36" s="13" t="s">
        <v>265</v>
      </c>
      <c r="J36" s="13">
        <v>45.5</v>
      </c>
      <c r="K36" s="13">
        <v>45.5</v>
      </c>
      <c r="L36" s="13"/>
      <c r="M36" s="13"/>
      <c r="N36" s="19" t="s">
        <v>143</v>
      </c>
      <c r="O36" s="13">
        <v>84</v>
      </c>
      <c r="P36" s="13">
        <v>294</v>
      </c>
      <c r="Q36" s="13">
        <v>21</v>
      </c>
      <c r="R36" s="13">
        <v>42</v>
      </c>
      <c r="S36" s="15" t="s">
        <v>266</v>
      </c>
      <c r="T36" s="13" t="s">
        <v>145</v>
      </c>
      <c r="U36" s="13" t="s">
        <v>145</v>
      </c>
      <c r="V36" s="12"/>
    </row>
    <row r="37" ht="53" customHeight="1" spans="1:22">
      <c r="A37" s="12">
        <v>33</v>
      </c>
      <c r="B37" s="13" t="s">
        <v>13</v>
      </c>
      <c r="C37" s="13" t="s">
        <v>28</v>
      </c>
      <c r="D37" s="13" t="s">
        <v>138</v>
      </c>
      <c r="E37" s="13"/>
      <c r="F37" s="15" t="s">
        <v>267</v>
      </c>
      <c r="G37" s="15" t="s">
        <v>268</v>
      </c>
      <c r="H37" s="13" t="s">
        <v>264</v>
      </c>
      <c r="I37" s="13" t="s">
        <v>269</v>
      </c>
      <c r="J37" s="13">
        <v>40</v>
      </c>
      <c r="K37" s="13">
        <v>40</v>
      </c>
      <c r="L37" s="13"/>
      <c r="M37" s="13"/>
      <c r="N37" s="19" t="s">
        <v>143</v>
      </c>
      <c r="O37" s="13">
        <v>80</v>
      </c>
      <c r="P37" s="13">
        <v>285</v>
      </c>
      <c r="Q37" s="13">
        <v>4</v>
      </c>
      <c r="R37" s="13">
        <v>7</v>
      </c>
      <c r="S37" s="15" t="s">
        <v>270</v>
      </c>
      <c r="T37" s="13" t="s">
        <v>145</v>
      </c>
      <c r="U37" s="13" t="s">
        <v>145</v>
      </c>
      <c r="V37" s="12"/>
    </row>
    <row r="38" ht="53" customHeight="1" spans="1:22">
      <c r="A38" s="12">
        <v>34</v>
      </c>
      <c r="B38" s="13" t="s">
        <v>13</v>
      </c>
      <c r="C38" s="13" t="s">
        <v>28</v>
      </c>
      <c r="D38" s="13" t="s">
        <v>147</v>
      </c>
      <c r="E38" s="13"/>
      <c r="F38" s="15" t="s">
        <v>271</v>
      </c>
      <c r="G38" s="15" t="s">
        <v>272</v>
      </c>
      <c r="H38" s="13" t="s">
        <v>264</v>
      </c>
      <c r="I38" s="13" t="s">
        <v>269</v>
      </c>
      <c r="J38" s="13">
        <v>40</v>
      </c>
      <c r="K38" s="13">
        <v>40</v>
      </c>
      <c r="L38" s="13"/>
      <c r="M38" s="13"/>
      <c r="N38" s="19" t="s">
        <v>143</v>
      </c>
      <c r="O38" s="13">
        <v>216</v>
      </c>
      <c r="P38" s="13">
        <v>550</v>
      </c>
      <c r="Q38" s="13">
        <v>13</v>
      </c>
      <c r="R38" s="13">
        <v>29</v>
      </c>
      <c r="S38" s="15" t="s">
        <v>273</v>
      </c>
      <c r="T38" s="13" t="s">
        <v>145</v>
      </c>
      <c r="U38" s="13" t="s">
        <v>145</v>
      </c>
      <c r="V38" s="12"/>
    </row>
    <row r="39" ht="53" customHeight="1" spans="1:22">
      <c r="A39" s="12">
        <v>35</v>
      </c>
      <c r="B39" s="13" t="s">
        <v>13</v>
      </c>
      <c r="C39" s="13" t="s">
        <v>15</v>
      </c>
      <c r="D39" s="13" t="s">
        <v>17</v>
      </c>
      <c r="E39" s="13"/>
      <c r="F39" s="15" t="s">
        <v>274</v>
      </c>
      <c r="G39" s="15" t="s">
        <v>275</v>
      </c>
      <c r="H39" s="13" t="s">
        <v>264</v>
      </c>
      <c r="I39" s="13" t="s">
        <v>276</v>
      </c>
      <c r="J39" s="13">
        <v>55</v>
      </c>
      <c r="K39" s="13">
        <v>55</v>
      </c>
      <c r="L39" s="13"/>
      <c r="M39" s="13"/>
      <c r="N39" s="19" t="s">
        <v>143</v>
      </c>
      <c r="O39" s="13">
        <v>35</v>
      </c>
      <c r="P39" s="13">
        <v>66</v>
      </c>
      <c r="Q39" s="13">
        <v>15</v>
      </c>
      <c r="R39" s="13">
        <v>31</v>
      </c>
      <c r="S39" s="15" t="s">
        <v>277</v>
      </c>
      <c r="T39" s="13" t="s">
        <v>145</v>
      </c>
      <c r="U39" s="13" t="s">
        <v>145</v>
      </c>
      <c r="V39" s="12"/>
    </row>
    <row r="40" ht="53" customHeight="1" spans="1:22">
      <c r="A40" s="12">
        <v>36</v>
      </c>
      <c r="B40" s="13" t="s">
        <v>13</v>
      </c>
      <c r="C40" s="13" t="s">
        <v>15</v>
      </c>
      <c r="D40" s="13" t="s">
        <v>17</v>
      </c>
      <c r="E40" s="13"/>
      <c r="F40" s="15" t="s">
        <v>278</v>
      </c>
      <c r="G40" s="15" t="s">
        <v>279</v>
      </c>
      <c r="H40" s="13" t="s">
        <v>264</v>
      </c>
      <c r="I40" s="13" t="s">
        <v>280</v>
      </c>
      <c r="J40" s="13">
        <v>30</v>
      </c>
      <c r="K40" s="13">
        <v>30</v>
      </c>
      <c r="L40" s="13"/>
      <c r="M40" s="13"/>
      <c r="N40" s="19" t="s">
        <v>143</v>
      </c>
      <c r="O40" s="13">
        <v>66</v>
      </c>
      <c r="P40" s="13">
        <v>196</v>
      </c>
      <c r="Q40" s="13">
        <v>13</v>
      </c>
      <c r="R40" s="13">
        <v>23</v>
      </c>
      <c r="S40" s="15" t="s">
        <v>281</v>
      </c>
      <c r="T40" s="13" t="s">
        <v>264</v>
      </c>
      <c r="U40" s="13" t="s">
        <v>145</v>
      </c>
      <c r="V40" s="12"/>
    </row>
    <row r="41" ht="53" customHeight="1" spans="1:22">
      <c r="A41" s="12">
        <v>37</v>
      </c>
      <c r="B41" s="13" t="s">
        <v>13</v>
      </c>
      <c r="C41" s="13" t="s">
        <v>28</v>
      </c>
      <c r="D41" s="13" t="s">
        <v>138</v>
      </c>
      <c r="E41" s="13"/>
      <c r="F41" s="15" t="s">
        <v>282</v>
      </c>
      <c r="G41" s="15" t="s">
        <v>283</v>
      </c>
      <c r="H41" s="13" t="s">
        <v>264</v>
      </c>
      <c r="I41" s="13" t="s">
        <v>276</v>
      </c>
      <c r="J41" s="13">
        <v>55</v>
      </c>
      <c r="K41" s="13">
        <v>55</v>
      </c>
      <c r="L41" s="13"/>
      <c r="M41" s="13"/>
      <c r="N41" s="19" t="s">
        <v>143</v>
      </c>
      <c r="O41" s="13">
        <v>50</v>
      </c>
      <c r="P41" s="13">
        <v>150</v>
      </c>
      <c r="Q41" s="13">
        <v>1</v>
      </c>
      <c r="R41" s="13">
        <v>1</v>
      </c>
      <c r="S41" s="15" t="s">
        <v>284</v>
      </c>
      <c r="T41" s="13" t="s">
        <v>264</v>
      </c>
      <c r="U41" s="13" t="s">
        <v>145</v>
      </c>
      <c r="V41" s="12"/>
    </row>
    <row r="42" ht="53" customHeight="1" spans="1:22">
      <c r="A42" s="12">
        <v>38</v>
      </c>
      <c r="B42" s="13" t="s">
        <v>13</v>
      </c>
      <c r="C42" s="13" t="s">
        <v>28</v>
      </c>
      <c r="D42" s="13" t="s">
        <v>138</v>
      </c>
      <c r="E42" s="13"/>
      <c r="F42" s="15" t="s">
        <v>285</v>
      </c>
      <c r="G42" s="15" t="s">
        <v>286</v>
      </c>
      <c r="H42" s="13" t="s">
        <v>264</v>
      </c>
      <c r="I42" s="13" t="s">
        <v>287</v>
      </c>
      <c r="J42" s="13">
        <v>45</v>
      </c>
      <c r="K42" s="13">
        <v>45</v>
      </c>
      <c r="L42" s="13"/>
      <c r="M42" s="13"/>
      <c r="N42" s="19" t="s">
        <v>143</v>
      </c>
      <c r="O42" s="13">
        <v>70</v>
      </c>
      <c r="P42" s="13">
        <v>270</v>
      </c>
      <c r="Q42" s="13">
        <v>8</v>
      </c>
      <c r="R42" s="13">
        <v>24</v>
      </c>
      <c r="S42" s="15" t="s">
        <v>288</v>
      </c>
      <c r="T42" s="13" t="s">
        <v>264</v>
      </c>
      <c r="U42" s="13" t="s">
        <v>145</v>
      </c>
      <c r="V42" s="12"/>
    </row>
    <row r="43" ht="53" customHeight="1" spans="1:22">
      <c r="A43" s="12">
        <v>39</v>
      </c>
      <c r="B43" s="13" t="s">
        <v>13</v>
      </c>
      <c r="C43" s="13" t="s">
        <v>28</v>
      </c>
      <c r="D43" s="13" t="s">
        <v>147</v>
      </c>
      <c r="E43" s="13"/>
      <c r="F43" s="15" t="s">
        <v>289</v>
      </c>
      <c r="G43" s="15" t="s">
        <v>290</v>
      </c>
      <c r="H43" s="13" t="s">
        <v>264</v>
      </c>
      <c r="I43" s="13" t="s">
        <v>280</v>
      </c>
      <c r="J43" s="13">
        <v>31.67</v>
      </c>
      <c r="K43" s="13">
        <v>31.67</v>
      </c>
      <c r="L43" s="13"/>
      <c r="M43" s="13"/>
      <c r="N43" s="19" t="s">
        <v>143</v>
      </c>
      <c r="O43" s="13">
        <v>284</v>
      </c>
      <c r="P43" s="13">
        <v>781</v>
      </c>
      <c r="Q43" s="13">
        <v>24</v>
      </c>
      <c r="R43" s="13">
        <v>52</v>
      </c>
      <c r="S43" s="15" t="s">
        <v>291</v>
      </c>
      <c r="T43" s="13" t="s">
        <v>264</v>
      </c>
      <c r="U43" s="13" t="s">
        <v>145</v>
      </c>
      <c r="V43" s="12"/>
    </row>
    <row r="44" ht="53" customHeight="1" spans="1:22">
      <c r="A44" s="12">
        <v>40</v>
      </c>
      <c r="B44" s="13" t="s">
        <v>13</v>
      </c>
      <c r="C44" s="13" t="s">
        <v>28</v>
      </c>
      <c r="D44" s="13" t="s">
        <v>138</v>
      </c>
      <c r="E44" s="13"/>
      <c r="F44" s="15" t="s">
        <v>292</v>
      </c>
      <c r="G44" s="15" t="s">
        <v>293</v>
      </c>
      <c r="H44" s="13" t="s">
        <v>264</v>
      </c>
      <c r="I44" s="13" t="s">
        <v>294</v>
      </c>
      <c r="J44" s="13">
        <v>36</v>
      </c>
      <c r="K44" s="13">
        <v>36</v>
      </c>
      <c r="L44" s="13"/>
      <c r="M44" s="13"/>
      <c r="N44" s="19" t="s">
        <v>143</v>
      </c>
      <c r="O44" s="13">
        <v>284</v>
      </c>
      <c r="P44" s="13">
        <v>781</v>
      </c>
      <c r="Q44" s="13">
        <v>24</v>
      </c>
      <c r="R44" s="13">
        <v>52</v>
      </c>
      <c r="S44" s="15" t="s">
        <v>295</v>
      </c>
      <c r="T44" s="13" t="s">
        <v>145</v>
      </c>
      <c r="U44" s="13" t="s">
        <v>145</v>
      </c>
      <c r="V44" s="12"/>
    </row>
    <row r="45" ht="53" customHeight="1" spans="1:22">
      <c r="A45" s="12">
        <v>41</v>
      </c>
      <c r="B45" s="17" t="s">
        <v>58</v>
      </c>
      <c r="C45" s="13" t="s">
        <v>190</v>
      </c>
      <c r="D45" s="17" t="s">
        <v>191</v>
      </c>
      <c r="E45" s="13"/>
      <c r="F45" s="15" t="s">
        <v>296</v>
      </c>
      <c r="G45" s="15" t="s">
        <v>297</v>
      </c>
      <c r="H45" s="13" t="s">
        <v>264</v>
      </c>
      <c r="I45" s="13" t="s">
        <v>298</v>
      </c>
      <c r="J45" s="13">
        <v>51</v>
      </c>
      <c r="K45" s="13">
        <v>51</v>
      </c>
      <c r="L45" s="13"/>
      <c r="M45" s="13"/>
      <c r="N45" s="19" t="s">
        <v>143</v>
      </c>
      <c r="O45" s="13">
        <v>97</v>
      </c>
      <c r="P45" s="13">
        <v>270</v>
      </c>
      <c r="Q45" s="13">
        <v>5</v>
      </c>
      <c r="R45" s="13">
        <v>11</v>
      </c>
      <c r="S45" s="15" t="s">
        <v>299</v>
      </c>
      <c r="T45" s="13" t="s">
        <v>145</v>
      </c>
      <c r="U45" s="13" t="s">
        <v>145</v>
      </c>
      <c r="V45" s="12"/>
    </row>
    <row r="46" ht="53" customHeight="1" spans="1:22">
      <c r="A46" s="12">
        <v>42</v>
      </c>
      <c r="B46" s="13" t="s">
        <v>13</v>
      </c>
      <c r="C46" s="13" t="s">
        <v>28</v>
      </c>
      <c r="D46" s="13" t="s">
        <v>147</v>
      </c>
      <c r="E46" s="13"/>
      <c r="F46" s="15" t="s">
        <v>300</v>
      </c>
      <c r="G46" s="15" t="s">
        <v>301</v>
      </c>
      <c r="H46" s="13" t="s">
        <v>264</v>
      </c>
      <c r="I46" s="13" t="s">
        <v>302</v>
      </c>
      <c r="J46" s="13">
        <v>48.5</v>
      </c>
      <c r="K46" s="13">
        <v>48.5</v>
      </c>
      <c r="L46" s="13"/>
      <c r="M46" s="13"/>
      <c r="N46" s="19" t="s">
        <v>143</v>
      </c>
      <c r="O46" s="13">
        <v>455</v>
      </c>
      <c r="P46" s="13">
        <v>1329</v>
      </c>
      <c r="Q46" s="13">
        <v>40</v>
      </c>
      <c r="R46" s="13">
        <v>71</v>
      </c>
      <c r="S46" s="15" t="s">
        <v>303</v>
      </c>
      <c r="T46" s="13" t="s">
        <v>145</v>
      </c>
      <c r="U46" s="13" t="s">
        <v>145</v>
      </c>
      <c r="V46" s="12"/>
    </row>
    <row r="47" ht="53" customHeight="1" spans="1:22">
      <c r="A47" s="12">
        <v>43</v>
      </c>
      <c r="B47" s="17" t="s">
        <v>58</v>
      </c>
      <c r="C47" s="13" t="s">
        <v>190</v>
      </c>
      <c r="D47" s="17" t="s">
        <v>191</v>
      </c>
      <c r="E47" s="13"/>
      <c r="F47" s="15" t="s">
        <v>304</v>
      </c>
      <c r="G47" s="15" t="s">
        <v>305</v>
      </c>
      <c r="H47" s="13" t="s">
        <v>264</v>
      </c>
      <c r="I47" s="13" t="s">
        <v>306</v>
      </c>
      <c r="J47" s="13">
        <v>50</v>
      </c>
      <c r="K47" s="13">
        <v>50</v>
      </c>
      <c r="L47" s="13"/>
      <c r="M47" s="13"/>
      <c r="N47" s="19" t="s">
        <v>143</v>
      </c>
      <c r="O47" s="13">
        <v>60</v>
      </c>
      <c r="P47" s="13">
        <v>227</v>
      </c>
      <c r="Q47" s="13">
        <v>10</v>
      </c>
      <c r="R47" s="13">
        <v>15</v>
      </c>
      <c r="S47" s="15" t="s">
        <v>307</v>
      </c>
      <c r="T47" s="13" t="s">
        <v>145</v>
      </c>
      <c r="U47" s="13" t="s">
        <v>145</v>
      </c>
      <c r="V47" s="12"/>
    </row>
    <row r="48" ht="53" customHeight="1" spans="1:22">
      <c r="A48" s="12">
        <v>44</v>
      </c>
      <c r="B48" s="13" t="s">
        <v>13</v>
      </c>
      <c r="C48" s="13" t="s">
        <v>28</v>
      </c>
      <c r="D48" s="13" t="s">
        <v>138</v>
      </c>
      <c r="E48" s="13"/>
      <c r="F48" s="15" t="s">
        <v>308</v>
      </c>
      <c r="G48" s="15" t="s">
        <v>309</v>
      </c>
      <c r="H48" s="13" t="s">
        <v>264</v>
      </c>
      <c r="I48" s="13" t="s">
        <v>310</v>
      </c>
      <c r="J48" s="13">
        <v>52</v>
      </c>
      <c r="K48" s="13">
        <v>52</v>
      </c>
      <c r="L48" s="13"/>
      <c r="M48" s="13"/>
      <c r="N48" s="19" t="s">
        <v>143</v>
      </c>
      <c r="O48" s="13">
        <v>23</v>
      </c>
      <c r="P48" s="13">
        <v>97</v>
      </c>
      <c r="Q48" s="13">
        <v>3</v>
      </c>
      <c r="R48" s="13">
        <v>6</v>
      </c>
      <c r="S48" s="15" t="s">
        <v>311</v>
      </c>
      <c r="T48" s="13" t="s">
        <v>145</v>
      </c>
      <c r="U48" s="13" t="s">
        <v>145</v>
      </c>
      <c r="V48" s="12"/>
    </row>
    <row r="49" ht="53" customHeight="1" spans="1:22">
      <c r="A49" s="12">
        <v>45</v>
      </c>
      <c r="B49" s="13" t="s">
        <v>13</v>
      </c>
      <c r="C49" s="13" t="s">
        <v>28</v>
      </c>
      <c r="D49" s="13" t="s">
        <v>147</v>
      </c>
      <c r="E49" s="13"/>
      <c r="F49" s="15" t="s">
        <v>312</v>
      </c>
      <c r="G49" s="15" t="s">
        <v>313</v>
      </c>
      <c r="H49" s="13" t="s">
        <v>264</v>
      </c>
      <c r="I49" s="13" t="s">
        <v>314</v>
      </c>
      <c r="J49" s="13">
        <v>40</v>
      </c>
      <c r="K49" s="13">
        <v>40</v>
      </c>
      <c r="L49" s="13"/>
      <c r="M49" s="13"/>
      <c r="N49" s="19" t="s">
        <v>143</v>
      </c>
      <c r="O49" s="13">
        <v>230</v>
      </c>
      <c r="P49" s="13">
        <v>840</v>
      </c>
      <c r="Q49" s="13">
        <v>23</v>
      </c>
      <c r="R49" s="13">
        <v>42</v>
      </c>
      <c r="S49" s="15" t="s">
        <v>315</v>
      </c>
      <c r="T49" s="13" t="s">
        <v>145</v>
      </c>
      <c r="U49" s="13" t="s">
        <v>145</v>
      </c>
      <c r="V49" s="12"/>
    </row>
    <row r="50" ht="53" customHeight="1" spans="1:22">
      <c r="A50" s="12">
        <v>46</v>
      </c>
      <c r="B50" s="13" t="s">
        <v>13</v>
      </c>
      <c r="C50" s="13" t="s">
        <v>28</v>
      </c>
      <c r="D50" s="13" t="s">
        <v>138</v>
      </c>
      <c r="E50" s="13"/>
      <c r="F50" s="15" t="s">
        <v>316</v>
      </c>
      <c r="G50" s="15" t="s">
        <v>317</v>
      </c>
      <c r="H50" s="13" t="s">
        <v>264</v>
      </c>
      <c r="I50" s="13" t="s">
        <v>318</v>
      </c>
      <c r="J50" s="13">
        <v>55</v>
      </c>
      <c r="K50" s="13">
        <v>55</v>
      </c>
      <c r="L50" s="13"/>
      <c r="M50" s="13"/>
      <c r="N50" s="19" t="s">
        <v>143</v>
      </c>
      <c r="O50" s="13">
        <v>75</v>
      </c>
      <c r="P50" s="13">
        <v>240</v>
      </c>
      <c r="Q50" s="13">
        <v>3</v>
      </c>
      <c r="R50" s="13">
        <v>6</v>
      </c>
      <c r="S50" s="15" t="s">
        <v>319</v>
      </c>
      <c r="T50" s="13" t="s">
        <v>145</v>
      </c>
      <c r="U50" s="13" t="s">
        <v>145</v>
      </c>
      <c r="V50" s="12"/>
    </row>
    <row r="51" ht="53" customHeight="1" spans="1:22">
      <c r="A51" s="12">
        <v>47</v>
      </c>
      <c r="B51" s="17" t="s">
        <v>58</v>
      </c>
      <c r="C51" s="13" t="s">
        <v>190</v>
      </c>
      <c r="D51" s="17" t="s">
        <v>191</v>
      </c>
      <c r="E51" s="13"/>
      <c r="F51" s="15" t="s">
        <v>320</v>
      </c>
      <c r="G51" s="15" t="s">
        <v>321</v>
      </c>
      <c r="H51" s="13" t="s">
        <v>264</v>
      </c>
      <c r="I51" s="13" t="s">
        <v>322</v>
      </c>
      <c r="J51" s="13">
        <v>56</v>
      </c>
      <c r="K51" s="13">
        <v>56</v>
      </c>
      <c r="L51" s="13"/>
      <c r="M51" s="13"/>
      <c r="N51" s="19" t="s">
        <v>143</v>
      </c>
      <c r="O51" s="13">
        <v>325</v>
      </c>
      <c r="P51" s="13">
        <v>929</v>
      </c>
      <c r="Q51" s="13">
        <v>13</v>
      </c>
      <c r="R51" s="13">
        <v>26</v>
      </c>
      <c r="S51" s="15" t="s">
        <v>323</v>
      </c>
      <c r="T51" s="13" t="s">
        <v>145</v>
      </c>
      <c r="U51" s="13" t="s">
        <v>145</v>
      </c>
      <c r="V51" s="12"/>
    </row>
    <row r="52" ht="53" customHeight="1" spans="1:22">
      <c r="A52" s="12">
        <v>48</v>
      </c>
      <c r="B52" s="17" t="s">
        <v>58</v>
      </c>
      <c r="C52" s="13" t="s">
        <v>190</v>
      </c>
      <c r="D52" s="17" t="s">
        <v>191</v>
      </c>
      <c r="E52" s="13"/>
      <c r="F52" s="15" t="s">
        <v>324</v>
      </c>
      <c r="G52" s="15" t="s">
        <v>325</v>
      </c>
      <c r="H52" s="13" t="s">
        <v>264</v>
      </c>
      <c r="I52" s="13" t="s">
        <v>326</v>
      </c>
      <c r="J52" s="13">
        <v>31</v>
      </c>
      <c r="K52" s="13">
        <v>31</v>
      </c>
      <c r="L52" s="13"/>
      <c r="M52" s="13"/>
      <c r="N52" s="19" t="s">
        <v>143</v>
      </c>
      <c r="O52" s="13">
        <v>396</v>
      </c>
      <c r="P52" s="13">
        <v>1096</v>
      </c>
      <c r="Q52" s="13">
        <v>11</v>
      </c>
      <c r="R52" s="13">
        <v>20</v>
      </c>
      <c r="S52" s="15" t="s">
        <v>327</v>
      </c>
      <c r="T52" s="13" t="s">
        <v>145</v>
      </c>
      <c r="U52" s="13" t="s">
        <v>145</v>
      </c>
      <c r="V52" s="12"/>
    </row>
    <row r="53" ht="53" customHeight="1" spans="1:22">
      <c r="A53" s="12">
        <v>49</v>
      </c>
      <c r="B53" s="13" t="s">
        <v>13</v>
      </c>
      <c r="C53" s="13" t="s">
        <v>28</v>
      </c>
      <c r="D53" s="13" t="s">
        <v>138</v>
      </c>
      <c r="E53" s="13"/>
      <c r="F53" s="15" t="s">
        <v>328</v>
      </c>
      <c r="G53" s="15" t="s">
        <v>329</v>
      </c>
      <c r="H53" s="13" t="s">
        <v>264</v>
      </c>
      <c r="I53" s="13" t="s">
        <v>330</v>
      </c>
      <c r="J53" s="13">
        <v>75.6</v>
      </c>
      <c r="K53" s="13">
        <v>75.6</v>
      </c>
      <c r="L53" s="13"/>
      <c r="M53" s="13"/>
      <c r="N53" s="19" t="s">
        <v>143</v>
      </c>
      <c r="O53" s="13">
        <v>65</v>
      </c>
      <c r="P53" s="13">
        <v>137</v>
      </c>
      <c r="Q53" s="13">
        <v>23</v>
      </c>
      <c r="R53" s="13">
        <v>51</v>
      </c>
      <c r="S53" s="15" t="s">
        <v>331</v>
      </c>
      <c r="T53" s="13" t="s">
        <v>145</v>
      </c>
      <c r="U53" s="13" t="s">
        <v>145</v>
      </c>
      <c r="V53" s="12"/>
    </row>
    <row r="54" ht="53" customHeight="1" spans="1:22">
      <c r="A54" s="12">
        <v>50</v>
      </c>
      <c r="B54" s="13" t="s">
        <v>13</v>
      </c>
      <c r="C54" s="13" t="s">
        <v>28</v>
      </c>
      <c r="D54" s="13" t="s">
        <v>138</v>
      </c>
      <c r="E54" s="13"/>
      <c r="F54" s="15" t="s">
        <v>332</v>
      </c>
      <c r="G54" s="15" t="s">
        <v>333</v>
      </c>
      <c r="H54" s="13" t="s">
        <v>264</v>
      </c>
      <c r="I54" s="13" t="s">
        <v>334</v>
      </c>
      <c r="J54" s="13">
        <v>21</v>
      </c>
      <c r="K54" s="13">
        <v>21</v>
      </c>
      <c r="L54" s="13"/>
      <c r="M54" s="13"/>
      <c r="N54" s="19" t="s">
        <v>143</v>
      </c>
      <c r="O54" s="13">
        <v>419</v>
      </c>
      <c r="P54" s="13">
        <v>1531</v>
      </c>
      <c r="Q54" s="13">
        <v>39</v>
      </c>
      <c r="R54" s="13">
        <v>75</v>
      </c>
      <c r="S54" s="15" t="s">
        <v>335</v>
      </c>
      <c r="T54" s="13" t="s">
        <v>145</v>
      </c>
      <c r="U54" s="13" t="s">
        <v>145</v>
      </c>
      <c r="V54" s="12"/>
    </row>
    <row r="55" ht="53" customHeight="1" spans="1:22">
      <c r="A55" s="12">
        <v>51</v>
      </c>
      <c r="B55" s="13" t="s">
        <v>13</v>
      </c>
      <c r="C55" s="13" t="s">
        <v>28</v>
      </c>
      <c r="D55" s="13" t="s">
        <v>138</v>
      </c>
      <c r="E55" s="13"/>
      <c r="F55" s="15" t="s">
        <v>336</v>
      </c>
      <c r="G55" s="15" t="s">
        <v>337</v>
      </c>
      <c r="H55" s="13" t="s">
        <v>264</v>
      </c>
      <c r="I55" s="13" t="s">
        <v>338</v>
      </c>
      <c r="J55" s="13">
        <v>35</v>
      </c>
      <c r="K55" s="13">
        <v>35</v>
      </c>
      <c r="L55" s="13"/>
      <c r="M55" s="13"/>
      <c r="N55" s="19" t="s">
        <v>143</v>
      </c>
      <c r="O55" s="13">
        <v>400</v>
      </c>
      <c r="P55" s="13">
        <v>1000</v>
      </c>
      <c r="Q55" s="13">
        <v>12</v>
      </c>
      <c r="R55" s="13">
        <v>20</v>
      </c>
      <c r="S55" s="15" t="s">
        <v>339</v>
      </c>
      <c r="T55" s="13" t="s">
        <v>264</v>
      </c>
      <c r="U55" s="13" t="s">
        <v>145</v>
      </c>
      <c r="V55" s="12"/>
    </row>
    <row r="56" ht="53" customHeight="1" spans="1:22">
      <c r="A56" s="12">
        <v>52</v>
      </c>
      <c r="B56" s="13" t="s">
        <v>13</v>
      </c>
      <c r="C56" s="13" t="s">
        <v>28</v>
      </c>
      <c r="D56" s="13" t="s">
        <v>138</v>
      </c>
      <c r="E56" s="13"/>
      <c r="F56" s="15" t="s">
        <v>340</v>
      </c>
      <c r="G56" s="15" t="s">
        <v>341</v>
      </c>
      <c r="H56" s="13" t="s">
        <v>264</v>
      </c>
      <c r="I56" s="13" t="s">
        <v>342</v>
      </c>
      <c r="J56" s="13">
        <v>45</v>
      </c>
      <c r="K56" s="13">
        <v>45</v>
      </c>
      <c r="L56" s="13"/>
      <c r="M56" s="13"/>
      <c r="N56" s="19" t="s">
        <v>143</v>
      </c>
      <c r="O56" s="13">
        <v>378</v>
      </c>
      <c r="P56" s="13">
        <v>1016</v>
      </c>
      <c r="Q56" s="13">
        <v>38</v>
      </c>
      <c r="R56" s="13">
        <v>74</v>
      </c>
      <c r="S56" s="15" t="s">
        <v>343</v>
      </c>
      <c r="T56" s="13" t="s">
        <v>264</v>
      </c>
      <c r="U56" s="13" t="s">
        <v>145</v>
      </c>
      <c r="V56" s="12"/>
    </row>
    <row r="57" ht="53" customHeight="1" spans="1:22">
      <c r="A57" s="12">
        <v>53</v>
      </c>
      <c r="B57" s="13" t="s">
        <v>13</v>
      </c>
      <c r="C57" s="13" t="s">
        <v>23</v>
      </c>
      <c r="D57" s="13" t="s">
        <v>24</v>
      </c>
      <c r="E57" s="13"/>
      <c r="F57" s="15" t="s">
        <v>344</v>
      </c>
      <c r="G57" s="15" t="s">
        <v>345</v>
      </c>
      <c r="H57" s="13" t="s">
        <v>264</v>
      </c>
      <c r="I57" s="13" t="s">
        <v>334</v>
      </c>
      <c r="J57" s="13">
        <v>69</v>
      </c>
      <c r="K57" s="13">
        <v>69</v>
      </c>
      <c r="L57" s="13"/>
      <c r="M57" s="13"/>
      <c r="N57" s="19" t="s">
        <v>143</v>
      </c>
      <c r="O57" s="13">
        <v>419</v>
      </c>
      <c r="P57" s="13">
        <v>1531</v>
      </c>
      <c r="Q57" s="13">
        <v>39</v>
      </c>
      <c r="R57" s="13">
        <v>75</v>
      </c>
      <c r="S57" s="15" t="s">
        <v>346</v>
      </c>
      <c r="T57" s="13" t="s">
        <v>145</v>
      </c>
      <c r="U57" s="13" t="s">
        <v>145</v>
      </c>
      <c r="V57" s="12"/>
    </row>
    <row r="58" ht="53" customHeight="1" spans="1:22">
      <c r="A58" s="12">
        <v>54</v>
      </c>
      <c r="B58" s="13" t="s">
        <v>58</v>
      </c>
      <c r="C58" s="13" t="s">
        <v>190</v>
      </c>
      <c r="D58" s="13" t="s">
        <v>197</v>
      </c>
      <c r="E58" s="13"/>
      <c r="F58" s="15" t="s">
        <v>347</v>
      </c>
      <c r="G58" s="15" t="s">
        <v>348</v>
      </c>
      <c r="H58" s="13" t="s">
        <v>264</v>
      </c>
      <c r="I58" s="13" t="s">
        <v>306</v>
      </c>
      <c r="J58" s="13">
        <v>52.74</v>
      </c>
      <c r="K58" s="13">
        <v>52.74</v>
      </c>
      <c r="L58" s="13"/>
      <c r="M58" s="13"/>
      <c r="N58" s="19" t="s">
        <v>143</v>
      </c>
      <c r="O58" s="12">
        <v>60</v>
      </c>
      <c r="P58" s="13">
        <v>360</v>
      </c>
      <c r="Q58" s="13">
        <v>1</v>
      </c>
      <c r="R58" s="13">
        <v>1</v>
      </c>
      <c r="S58" s="15" t="s">
        <v>349</v>
      </c>
      <c r="T58" s="13" t="s">
        <v>202</v>
      </c>
      <c r="U58" s="13" t="s">
        <v>202</v>
      </c>
      <c r="V58" s="12"/>
    </row>
    <row r="59" ht="53" customHeight="1" spans="1:22">
      <c r="A59" s="12">
        <v>55</v>
      </c>
      <c r="B59" s="13" t="s">
        <v>13</v>
      </c>
      <c r="C59" s="13" t="s">
        <v>28</v>
      </c>
      <c r="D59" s="13" t="s">
        <v>138</v>
      </c>
      <c r="E59" s="13"/>
      <c r="F59" s="15" t="s">
        <v>350</v>
      </c>
      <c r="G59" s="15" t="s">
        <v>351</v>
      </c>
      <c r="H59" s="13" t="s">
        <v>264</v>
      </c>
      <c r="I59" s="13" t="s">
        <v>318</v>
      </c>
      <c r="J59" s="13">
        <v>25</v>
      </c>
      <c r="K59" s="13">
        <v>25</v>
      </c>
      <c r="L59" s="13"/>
      <c r="M59" s="13"/>
      <c r="N59" s="19" t="s">
        <v>143</v>
      </c>
      <c r="O59" s="13">
        <v>75</v>
      </c>
      <c r="P59" s="13">
        <v>240</v>
      </c>
      <c r="Q59" s="13">
        <v>3</v>
      </c>
      <c r="R59" s="13">
        <v>6</v>
      </c>
      <c r="S59" s="15" t="s">
        <v>319</v>
      </c>
      <c r="T59" s="13" t="s">
        <v>145</v>
      </c>
      <c r="U59" s="13" t="s">
        <v>145</v>
      </c>
      <c r="V59" s="12"/>
    </row>
    <row r="60" ht="53" customHeight="1" spans="1:22">
      <c r="A60" s="12">
        <v>56</v>
      </c>
      <c r="B60" s="13" t="s">
        <v>13</v>
      </c>
      <c r="C60" s="13" t="s">
        <v>15</v>
      </c>
      <c r="D60" s="13" t="s">
        <v>17</v>
      </c>
      <c r="E60" s="12"/>
      <c r="F60" s="15" t="s">
        <v>352</v>
      </c>
      <c r="G60" s="15" t="s">
        <v>353</v>
      </c>
      <c r="H60" s="13" t="s">
        <v>264</v>
      </c>
      <c r="I60" s="13" t="s">
        <v>354</v>
      </c>
      <c r="J60" s="13">
        <f>K60+M60</f>
        <v>29.78</v>
      </c>
      <c r="K60" s="12">
        <v>29.78</v>
      </c>
      <c r="L60" s="12"/>
      <c r="M60" s="12"/>
      <c r="N60" s="19" t="s">
        <v>143</v>
      </c>
      <c r="O60" s="13">
        <v>910</v>
      </c>
      <c r="P60" s="13">
        <v>8</v>
      </c>
      <c r="Q60" s="13">
        <v>44</v>
      </c>
      <c r="R60" s="13">
        <v>82</v>
      </c>
      <c r="S60" s="15" t="s">
        <v>355</v>
      </c>
      <c r="T60" s="13" t="s">
        <v>152</v>
      </c>
      <c r="U60" s="13" t="s">
        <v>152</v>
      </c>
      <c r="V60" s="12"/>
    </row>
    <row r="61" ht="53" customHeight="1" spans="1:22">
      <c r="A61" s="12">
        <v>57</v>
      </c>
      <c r="B61" s="12" t="s">
        <v>13</v>
      </c>
      <c r="C61" s="13" t="s">
        <v>15</v>
      </c>
      <c r="D61" s="13" t="s">
        <v>18</v>
      </c>
      <c r="E61" s="13"/>
      <c r="F61" s="15" t="s">
        <v>356</v>
      </c>
      <c r="G61" s="15" t="s">
        <v>357</v>
      </c>
      <c r="H61" s="13" t="s">
        <v>264</v>
      </c>
      <c r="I61" s="13" t="s">
        <v>358</v>
      </c>
      <c r="J61" s="13">
        <v>20</v>
      </c>
      <c r="K61" s="12">
        <v>20</v>
      </c>
      <c r="L61" s="12"/>
      <c r="M61" s="20"/>
      <c r="N61" s="19" t="s">
        <v>143</v>
      </c>
      <c r="O61" s="12">
        <v>10</v>
      </c>
      <c r="P61" s="12">
        <v>25</v>
      </c>
      <c r="Q61" s="12">
        <v>5</v>
      </c>
      <c r="R61" s="12">
        <v>10</v>
      </c>
      <c r="S61" s="15" t="s">
        <v>359</v>
      </c>
      <c r="T61" s="12" t="s">
        <v>184</v>
      </c>
      <c r="U61" s="12" t="s">
        <v>184</v>
      </c>
      <c r="V61" s="12"/>
    </row>
    <row r="62" ht="53" customHeight="1" spans="1:22">
      <c r="A62" s="12">
        <v>58</v>
      </c>
      <c r="B62" s="12" t="s">
        <v>13</v>
      </c>
      <c r="C62" s="13" t="s">
        <v>15</v>
      </c>
      <c r="D62" s="13" t="s">
        <v>18</v>
      </c>
      <c r="E62" s="13"/>
      <c r="F62" s="15" t="s">
        <v>360</v>
      </c>
      <c r="G62" s="15" t="s">
        <v>243</v>
      </c>
      <c r="H62" s="13" t="s">
        <v>264</v>
      </c>
      <c r="I62" s="13" t="s">
        <v>314</v>
      </c>
      <c r="J62" s="13">
        <v>20</v>
      </c>
      <c r="K62" s="12">
        <v>20</v>
      </c>
      <c r="L62" s="12"/>
      <c r="M62" s="20"/>
      <c r="N62" s="19" t="s">
        <v>143</v>
      </c>
      <c r="O62" s="12">
        <v>10</v>
      </c>
      <c r="P62" s="12">
        <v>30</v>
      </c>
      <c r="Q62" s="12">
        <v>4</v>
      </c>
      <c r="R62" s="12">
        <v>10</v>
      </c>
      <c r="S62" s="15" t="s">
        <v>187</v>
      </c>
      <c r="T62" s="12" t="s">
        <v>184</v>
      </c>
      <c r="U62" s="12" t="s">
        <v>184</v>
      </c>
      <c r="V62" s="12"/>
    </row>
    <row r="63" ht="53" customHeight="1" spans="1:22">
      <c r="A63" s="12">
        <v>59</v>
      </c>
      <c r="B63" s="13" t="s">
        <v>13</v>
      </c>
      <c r="C63" s="13" t="s">
        <v>15</v>
      </c>
      <c r="D63" s="13" t="s">
        <v>21</v>
      </c>
      <c r="E63" s="13"/>
      <c r="F63" s="15" t="s">
        <v>361</v>
      </c>
      <c r="G63" s="15" t="s">
        <v>362</v>
      </c>
      <c r="H63" s="13" t="s">
        <v>363</v>
      </c>
      <c r="I63" s="13" t="s">
        <v>364</v>
      </c>
      <c r="J63" s="13">
        <v>79</v>
      </c>
      <c r="K63" s="13">
        <v>79</v>
      </c>
      <c r="L63" s="13"/>
      <c r="M63" s="13"/>
      <c r="N63" s="19" t="s">
        <v>143</v>
      </c>
      <c r="O63" s="13">
        <v>274</v>
      </c>
      <c r="P63" s="13">
        <v>13</v>
      </c>
      <c r="Q63" s="13">
        <v>13</v>
      </c>
      <c r="R63" s="13">
        <v>29</v>
      </c>
      <c r="S63" s="15" t="s">
        <v>365</v>
      </c>
      <c r="T63" s="13" t="s">
        <v>145</v>
      </c>
      <c r="U63" s="13" t="s">
        <v>145</v>
      </c>
      <c r="V63" s="12"/>
    </row>
    <row r="64" ht="53" customHeight="1" spans="1:22">
      <c r="A64" s="12">
        <v>60</v>
      </c>
      <c r="B64" s="13" t="s">
        <v>13</v>
      </c>
      <c r="C64" s="13" t="s">
        <v>28</v>
      </c>
      <c r="D64" s="13" t="s">
        <v>138</v>
      </c>
      <c r="E64" s="13"/>
      <c r="F64" s="15" t="s">
        <v>366</v>
      </c>
      <c r="G64" s="15" t="s">
        <v>367</v>
      </c>
      <c r="H64" s="13" t="s">
        <v>363</v>
      </c>
      <c r="I64" s="13" t="s">
        <v>368</v>
      </c>
      <c r="J64" s="13">
        <v>75.2</v>
      </c>
      <c r="K64" s="13">
        <v>75.2</v>
      </c>
      <c r="L64" s="13"/>
      <c r="M64" s="13"/>
      <c r="N64" s="19" t="s">
        <v>143</v>
      </c>
      <c r="O64" s="13">
        <v>125</v>
      </c>
      <c r="P64" s="13">
        <v>4</v>
      </c>
      <c r="Q64" s="13">
        <v>19</v>
      </c>
      <c r="R64" s="13">
        <v>24</v>
      </c>
      <c r="S64" s="15" t="s">
        <v>369</v>
      </c>
      <c r="T64" s="13" t="s">
        <v>145</v>
      </c>
      <c r="U64" s="13" t="s">
        <v>145</v>
      </c>
      <c r="V64" s="12"/>
    </row>
    <row r="65" ht="53" customHeight="1" spans="1:22">
      <c r="A65" s="12">
        <v>61</v>
      </c>
      <c r="B65" s="13" t="s">
        <v>13</v>
      </c>
      <c r="C65" s="13" t="s">
        <v>28</v>
      </c>
      <c r="D65" s="13" t="s">
        <v>138</v>
      </c>
      <c r="E65" s="13"/>
      <c r="F65" s="15" t="s">
        <v>370</v>
      </c>
      <c r="G65" s="15" t="s">
        <v>371</v>
      </c>
      <c r="H65" s="13" t="s">
        <v>363</v>
      </c>
      <c r="I65" s="13" t="s">
        <v>372</v>
      </c>
      <c r="J65" s="13">
        <v>51</v>
      </c>
      <c r="K65" s="13">
        <v>51</v>
      </c>
      <c r="L65" s="13"/>
      <c r="M65" s="13"/>
      <c r="N65" s="19" t="s">
        <v>143</v>
      </c>
      <c r="O65" s="13">
        <v>425</v>
      </c>
      <c r="P65" s="13">
        <v>16</v>
      </c>
      <c r="Q65" s="13">
        <v>16</v>
      </c>
      <c r="R65" s="13">
        <v>31</v>
      </c>
      <c r="S65" s="15" t="s">
        <v>373</v>
      </c>
      <c r="T65" s="13" t="s">
        <v>145</v>
      </c>
      <c r="U65" s="13" t="s">
        <v>145</v>
      </c>
      <c r="V65" s="12"/>
    </row>
    <row r="66" ht="53" customHeight="1" spans="1:22">
      <c r="A66" s="12">
        <v>62</v>
      </c>
      <c r="B66" s="13" t="s">
        <v>13</v>
      </c>
      <c r="C66" s="13" t="s">
        <v>28</v>
      </c>
      <c r="D66" s="13" t="s">
        <v>138</v>
      </c>
      <c r="E66" s="13"/>
      <c r="F66" s="15" t="s">
        <v>374</v>
      </c>
      <c r="G66" s="15" t="s">
        <v>375</v>
      </c>
      <c r="H66" s="13" t="s">
        <v>363</v>
      </c>
      <c r="I66" s="13" t="s">
        <v>376</v>
      </c>
      <c r="J66" s="13">
        <v>52.3</v>
      </c>
      <c r="K66" s="13">
        <v>52.3</v>
      </c>
      <c r="L66" s="13"/>
      <c r="M66" s="13"/>
      <c r="N66" s="19" t="s">
        <v>143</v>
      </c>
      <c r="O66" s="13">
        <v>53</v>
      </c>
      <c r="P66" s="13">
        <v>3</v>
      </c>
      <c r="Q66" s="13">
        <v>10</v>
      </c>
      <c r="R66" s="13">
        <v>15</v>
      </c>
      <c r="S66" s="15" t="s">
        <v>377</v>
      </c>
      <c r="T66" s="13" t="s">
        <v>145</v>
      </c>
      <c r="U66" s="13" t="s">
        <v>145</v>
      </c>
      <c r="V66" s="12"/>
    </row>
    <row r="67" ht="53" customHeight="1" spans="1:22">
      <c r="A67" s="12">
        <v>63</v>
      </c>
      <c r="B67" s="17" t="s">
        <v>58</v>
      </c>
      <c r="C67" s="13" t="s">
        <v>190</v>
      </c>
      <c r="D67" s="17" t="s">
        <v>191</v>
      </c>
      <c r="E67" s="13"/>
      <c r="F67" s="15" t="s">
        <v>378</v>
      </c>
      <c r="G67" s="15" t="s">
        <v>379</v>
      </c>
      <c r="H67" s="13" t="s">
        <v>363</v>
      </c>
      <c r="I67" s="13" t="s">
        <v>380</v>
      </c>
      <c r="J67" s="13">
        <v>48.6</v>
      </c>
      <c r="K67" s="13">
        <v>48.6</v>
      </c>
      <c r="L67" s="13"/>
      <c r="M67" s="13"/>
      <c r="N67" s="19" t="s">
        <v>143</v>
      </c>
      <c r="O67" s="13">
        <v>298</v>
      </c>
      <c r="P67" s="13">
        <v>10</v>
      </c>
      <c r="Q67" s="13">
        <v>21</v>
      </c>
      <c r="R67" s="13">
        <v>41</v>
      </c>
      <c r="S67" s="15" t="s">
        <v>381</v>
      </c>
      <c r="T67" s="13" t="s">
        <v>363</v>
      </c>
      <c r="U67" s="13" t="s">
        <v>145</v>
      </c>
      <c r="V67" s="12"/>
    </row>
    <row r="68" ht="53" customHeight="1" spans="1:22">
      <c r="A68" s="12">
        <v>64</v>
      </c>
      <c r="B68" s="13" t="s">
        <v>13</v>
      </c>
      <c r="C68" s="13" t="s">
        <v>28</v>
      </c>
      <c r="D68" s="13" t="s">
        <v>138</v>
      </c>
      <c r="E68" s="13"/>
      <c r="F68" s="15" t="s">
        <v>382</v>
      </c>
      <c r="G68" s="15" t="s">
        <v>383</v>
      </c>
      <c r="H68" s="13" t="s">
        <v>363</v>
      </c>
      <c r="I68" s="13" t="s">
        <v>384</v>
      </c>
      <c r="J68" s="13">
        <v>58</v>
      </c>
      <c r="K68" s="13">
        <v>58</v>
      </c>
      <c r="L68" s="13"/>
      <c r="M68" s="13"/>
      <c r="N68" s="19" t="s">
        <v>143</v>
      </c>
      <c r="O68" s="13">
        <v>102</v>
      </c>
      <c r="P68" s="13">
        <v>9</v>
      </c>
      <c r="Q68" s="13">
        <v>22</v>
      </c>
      <c r="R68" s="13">
        <v>41</v>
      </c>
      <c r="S68" s="15" t="s">
        <v>385</v>
      </c>
      <c r="T68" s="13" t="s">
        <v>145</v>
      </c>
      <c r="U68" s="13" t="s">
        <v>145</v>
      </c>
      <c r="V68" s="12"/>
    </row>
    <row r="69" ht="53" customHeight="1" spans="1:22">
      <c r="A69" s="12">
        <v>65</v>
      </c>
      <c r="B69" s="13" t="s">
        <v>13</v>
      </c>
      <c r="C69" s="13" t="s">
        <v>28</v>
      </c>
      <c r="D69" s="13" t="s">
        <v>138</v>
      </c>
      <c r="E69" s="13"/>
      <c r="F69" s="15" t="s">
        <v>386</v>
      </c>
      <c r="G69" s="15" t="s">
        <v>387</v>
      </c>
      <c r="H69" s="13" t="s">
        <v>363</v>
      </c>
      <c r="I69" s="13" t="s">
        <v>388</v>
      </c>
      <c r="J69" s="13">
        <v>36</v>
      </c>
      <c r="K69" s="13">
        <v>36</v>
      </c>
      <c r="L69" s="13"/>
      <c r="M69" s="13"/>
      <c r="N69" s="19" t="s">
        <v>143</v>
      </c>
      <c r="O69" s="13">
        <v>140</v>
      </c>
      <c r="P69" s="13">
        <v>6</v>
      </c>
      <c r="Q69" s="13">
        <v>12</v>
      </c>
      <c r="R69" s="13">
        <v>22</v>
      </c>
      <c r="S69" s="15" t="s">
        <v>389</v>
      </c>
      <c r="T69" s="13" t="s">
        <v>145</v>
      </c>
      <c r="U69" s="13" t="s">
        <v>145</v>
      </c>
      <c r="V69" s="12"/>
    </row>
    <row r="70" ht="53" customHeight="1" spans="1:22">
      <c r="A70" s="12">
        <v>66</v>
      </c>
      <c r="B70" s="13" t="s">
        <v>13</v>
      </c>
      <c r="C70" s="13" t="s">
        <v>28</v>
      </c>
      <c r="D70" s="13" t="s">
        <v>138</v>
      </c>
      <c r="E70" s="13"/>
      <c r="F70" s="15" t="s">
        <v>390</v>
      </c>
      <c r="G70" s="15" t="s">
        <v>391</v>
      </c>
      <c r="H70" s="13" t="s">
        <v>363</v>
      </c>
      <c r="I70" s="13" t="s">
        <v>392</v>
      </c>
      <c r="J70" s="13">
        <v>30</v>
      </c>
      <c r="K70" s="13">
        <v>30</v>
      </c>
      <c r="L70" s="13"/>
      <c r="M70" s="13"/>
      <c r="N70" s="19" t="s">
        <v>143</v>
      </c>
      <c r="O70" s="13">
        <v>139</v>
      </c>
      <c r="P70" s="13">
        <v>21</v>
      </c>
      <c r="Q70" s="13">
        <v>4</v>
      </c>
      <c r="R70" s="13">
        <v>7</v>
      </c>
      <c r="S70" s="15" t="s">
        <v>393</v>
      </c>
      <c r="T70" s="13" t="s">
        <v>363</v>
      </c>
      <c r="U70" s="13" t="s">
        <v>145</v>
      </c>
      <c r="V70" s="12"/>
    </row>
    <row r="71" ht="53" customHeight="1" spans="1:22">
      <c r="A71" s="12">
        <v>67</v>
      </c>
      <c r="B71" s="13" t="s">
        <v>13</v>
      </c>
      <c r="C71" s="13" t="s">
        <v>28</v>
      </c>
      <c r="D71" s="13" t="s">
        <v>138</v>
      </c>
      <c r="E71" s="13"/>
      <c r="F71" s="15" t="s">
        <v>394</v>
      </c>
      <c r="G71" s="15" t="s">
        <v>395</v>
      </c>
      <c r="H71" s="13" t="s">
        <v>363</v>
      </c>
      <c r="I71" s="13" t="s">
        <v>396</v>
      </c>
      <c r="J71" s="13">
        <v>55</v>
      </c>
      <c r="K71" s="13">
        <v>55</v>
      </c>
      <c r="L71" s="13"/>
      <c r="M71" s="13"/>
      <c r="N71" s="19" t="s">
        <v>143</v>
      </c>
      <c r="O71" s="13">
        <v>80</v>
      </c>
      <c r="P71" s="13">
        <v>1</v>
      </c>
      <c r="Q71" s="13">
        <v>13</v>
      </c>
      <c r="R71" s="13">
        <v>29</v>
      </c>
      <c r="S71" s="15" t="s">
        <v>397</v>
      </c>
      <c r="T71" s="13" t="s">
        <v>145</v>
      </c>
      <c r="U71" s="13" t="s">
        <v>145</v>
      </c>
      <c r="V71" s="12"/>
    </row>
    <row r="72" ht="53" customHeight="1" spans="1:22">
      <c r="A72" s="12">
        <v>68</v>
      </c>
      <c r="B72" s="17" t="s">
        <v>58</v>
      </c>
      <c r="C72" s="13" t="s">
        <v>190</v>
      </c>
      <c r="D72" s="17" t="s">
        <v>191</v>
      </c>
      <c r="E72" s="13"/>
      <c r="F72" s="15" t="s">
        <v>398</v>
      </c>
      <c r="G72" s="15" t="s">
        <v>399</v>
      </c>
      <c r="H72" s="13" t="s">
        <v>363</v>
      </c>
      <c r="I72" s="13" t="s">
        <v>400</v>
      </c>
      <c r="J72" s="13">
        <v>86</v>
      </c>
      <c r="K72" s="13">
        <v>86</v>
      </c>
      <c r="L72" s="13"/>
      <c r="M72" s="13"/>
      <c r="N72" s="19" t="s">
        <v>143</v>
      </c>
      <c r="O72" s="13">
        <v>80</v>
      </c>
      <c r="P72" s="13">
        <v>6</v>
      </c>
      <c r="Q72" s="13">
        <v>19</v>
      </c>
      <c r="R72" s="13">
        <v>24</v>
      </c>
      <c r="S72" s="15" t="s">
        <v>397</v>
      </c>
      <c r="T72" s="13" t="s">
        <v>145</v>
      </c>
      <c r="U72" s="13" t="s">
        <v>145</v>
      </c>
      <c r="V72" s="12"/>
    </row>
    <row r="73" ht="53" customHeight="1" spans="1:22">
      <c r="A73" s="12">
        <v>69</v>
      </c>
      <c r="B73" s="17" t="s">
        <v>58</v>
      </c>
      <c r="C73" s="13" t="s">
        <v>190</v>
      </c>
      <c r="D73" s="17" t="s">
        <v>191</v>
      </c>
      <c r="E73" s="13"/>
      <c r="F73" s="15" t="s">
        <v>401</v>
      </c>
      <c r="G73" s="15" t="s">
        <v>402</v>
      </c>
      <c r="H73" s="13" t="s">
        <v>363</v>
      </c>
      <c r="I73" s="13" t="s">
        <v>403</v>
      </c>
      <c r="J73" s="13">
        <v>36</v>
      </c>
      <c r="K73" s="13">
        <v>36</v>
      </c>
      <c r="L73" s="13"/>
      <c r="M73" s="13"/>
      <c r="N73" s="19" t="s">
        <v>143</v>
      </c>
      <c r="O73" s="13">
        <v>94</v>
      </c>
      <c r="P73" s="13">
        <v>6</v>
      </c>
      <c r="Q73" s="13">
        <v>16</v>
      </c>
      <c r="R73" s="13">
        <v>31</v>
      </c>
      <c r="S73" s="15" t="s">
        <v>404</v>
      </c>
      <c r="T73" s="13" t="s">
        <v>363</v>
      </c>
      <c r="U73" s="13" t="s">
        <v>145</v>
      </c>
      <c r="V73" s="12"/>
    </row>
    <row r="74" ht="53" customHeight="1" spans="1:22">
      <c r="A74" s="12">
        <v>70</v>
      </c>
      <c r="B74" s="13" t="s">
        <v>58</v>
      </c>
      <c r="C74" s="13" t="s">
        <v>190</v>
      </c>
      <c r="D74" s="13" t="s">
        <v>197</v>
      </c>
      <c r="E74" s="13"/>
      <c r="F74" s="15" t="s">
        <v>405</v>
      </c>
      <c r="G74" s="15" t="s">
        <v>406</v>
      </c>
      <c r="H74" s="13" t="s">
        <v>363</v>
      </c>
      <c r="I74" s="13" t="s">
        <v>396</v>
      </c>
      <c r="J74" s="13">
        <v>63.67</v>
      </c>
      <c r="K74" s="13">
        <v>63.67</v>
      </c>
      <c r="L74" s="13"/>
      <c r="M74" s="13"/>
      <c r="N74" s="19" t="s">
        <v>143</v>
      </c>
      <c r="O74" s="13">
        <v>216</v>
      </c>
      <c r="P74" s="13">
        <v>860</v>
      </c>
      <c r="Q74" s="13">
        <v>10</v>
      </c>
      <c r="R74" s="13">
        <v>15</v>
      </c>
      <c r="S74" s="15" t="s">
        <v>407</v>
      </c>
      <c r="T74" s="13" t="s">
        <v>202</v>
      </c>
      <c r="U74" s="13" t="s">
        <v>202</v>
      </c>
      <c r="V74" s="12" t="s">
        <v>203</v>
      </c>
    </row>
    <row r="75" ht="53" customHeight="1" spans="1:22">
      <c r="A75" s="12">
        <v>71</v>
      </c>
      <c r="B75" s="13" t="s">
        <v>13</v>
      </c>
      <c r="C75" s="13" t="s">
        <v>28</v>
      </c>
      <c r="D75" s="13" t="s">
        <v>138</v>
      </c>
      <c r="E75" s="13"/>
      <c r="F75" s="15" t="s">
        <v>408</v>
      </c>
      <c r="G75" s="15" t="s">
        <v>409</v>
      </c>
      <c r="H75" s="13" t="s">
        <v>363</v>
      </c>
      <c r="I75" s="13" t="s">
        <v>410</v>
      </c>
      <c r="J75" s="13">
        <v>296</v>
      </c>
      <c r="K75" s="13">
        <v>296</v>
      </c>
      <c r="L75" s="13"/>
      <c r="M75" s="12"/>
      <c r="N75" s="19" t="s">
        <v>143</v>
      </c>
      <c r="O75" s="13">
        <v>754</v>
      </c>
      <c r="P75" s="12">
        <v>1399</v>
      </c>
      <c r="Q75" s="13">
        <v>4</v>
      </c>
      <c r="R75" s="12">
        <v>11</v>
      </c>
      <c r="S75" s="15" t="s">
        <v>411</v>
      </c>
      <c r="T75" s="13" t="s">
        <v>145</v>
      </c>
      <c r="U75" s="13" t="s">
        <v>145</v>
      </c>
      <c r="V75" s="13" t="s">
        <v>412</v>
      </c>
    </row>
    <row r="76" ht="53" customHeight="1" spans="1:22">
      <c r="A76" s="12">
        <v>72</v>
      </c>
      <c r="B76" s="13" t="s">
        <v>13</v>
      </c>
      <c r="C76" s="13" t="s">
        <v>28</v>
      </c>
      <c r="D76" s="13" t="s">
        <v>138</v>
      </c>
      <c r="E76" s="13"/>
      <c r="F76" s="15" t="s">
        <v>413</v>
      </c>
      <c r="G76" s="15" t="s">
        <v>414</v>
      </c>
      <c r="H76" s="13" t="s">
        <v>363</v>
      </c>
      <c r="I76" s="13" t="s">
        <v>415</v>
      </c>
      <c r="J76" s="13">
        <v>23</v>
      </c>
      <c r="K76" s="13">
        <v>23</v>
      </c>
      <c r="L76" s="13"/>
      <c r="M76" s="13"/>
      <c r="N76" s="19" t="s">
        <v>143</v>
      </c>
      <c r="O76" s="13">
        <v>368</v>
      </c>
      <c r="P76" s="13">
        <v>712</v>
      </c>
      <c r="Q76" s="13">
        <v>13</v>
      </c>
      <c r="R76" s="13">
        <v>29</v>
      </c>
      <c r="S76" s="15" t="s">
        <v>416</v>
      </c>
      <c r="T76" s="13" t="s">
        <v>145</v>
      </c>
      <c r="U76" s="13" t="s">
        <v>145</v>
      </c>
      <c r="V76" s="13" t="s">
        <v>146</v>
      </c>
    </row>
    <row r="77" ht="53" customHeight="1" spans="1:22">
      <c r="A77" s="12">
        <v>73</v>
      </c>
      <c r="B77" s="13" t="s">
        <v>13</v>
      </c>
      <c r="C77" s="13" t="s">
        <v>15</v>
      </c>
      <c r="D77" s="13" t="s">
        <v>21</v>
      </c>
      <c r="E77" s="13"/>
      <c r="F77" s="15" t="s">
        <v>417</v>
      </c>
      <c r="G77" s="15" t="s">
        <v>418</v>
      </c>
      <c r="H77" s="13" t="s">
        <v>363</v>
      </c>
      <c r="I77" s="13" t="s">
        <v>415</v>
      </c>
      <c r="J77" s="13">
        <v>30</v>
      </c>
      <c r="K77" s="13">
        <v>30</v>
      </c>
      <c r="L77" s="13"/>
      <c r="M77" s="13"/>
      <c r="N77" s="19" t="s">
        <v>143</v>
      </c>
      <c r="O77" s="13">
        <v>368</v>
      </c>
      <c r="P77" s="13">
        <v>712</v>
      </c>
      <c r="Q77" s="13">
        <v>19</v>
      </c>
      <c r="R77" s="13">
        <v>24</v>
      </c>
      <c r="S77" s="15" t="s">
        <v>419</v>
      </c>
      <c r="T77" s="13" t="s">
        <v>145</v>
      </c>
      <c r="U77" s="13" t="s">
        <v>145</v>
      </c>
      <c r="V77" s="13" t="s">
        <v>146</v>
      </c>
    </row>
    <row r="78" ht="53" customHeight="1" spans="1:22">
      <c r="A78" s="12">
        <v>74</v>
      </c>
      <c r="B78" s="13" t="s">
        <v>13</v>
      </c>
      <c r="C78" s="13" t="s">
        <v>15</v>
      </c>
      <c r="D78" s="13" t="s">
        <v>17</v>
      </c>
      <c r="E78" s="12"/>
      <c r="F78" s="15" t="s">
        <v>420</v>
      </c>
      <c r="G78" s="15" t="s">
        <v>421</v>
      </c>
      <c r="H78" s="13" t="s">
        <v>363</v>
      </c>
      <c r="I78" s="13" t="s">
        <v>422</v>
      </c>
      <c r="J78" s="13">
        <f>K78+M78</f>
        <v>19.9</v>
      </c>
      <c r="K78" s="13">
        <v>19.9</v>
      </c>
      <c r="L78" s="13"/>
      <c r="M78" s="13"/>
      <c r="N78" s="19" t="s">
        <v>143</v>
      </c>
      <c r="O78" s="13">
        <v>193</v>
      </c>
      <c r="P78" s="13">
        <v>9</v>
      </c>
      <c r="Q78" s="13">
        <v>5</v>
      </c>
      <c r="R78" s="13">
        <v>13</v>
      </c>
      <c r="S78" s="15" t="s">
        <v>423</v>
      </c>
      <c r="T78" s="13" t="s">
        <v>152</v>
      </c>
      <c r="U78" s="13" t="s">
        <v>152</v>
      </c>
      <c r="V78" s="12"/>
    </row>
    <row r="79" ht="53" customHeight="1" spans="1:22">
      <c r="A79" s="12">
        <v>75</v>
      </c>
      <c r="B79" s="13" t="s">
        <v>13</v>
      </c>
      <c r="C79" s="13" t="s">
        <v>28</v>
      </c>
      <c r="D79" s="13" t="s">
        <v>147</v>
      </c>
      <c r="E79" s="13"/>
      <c r="F79" s="15" t="s">
        <v>424</v>
      </c>
      <c r="G79" s="15" t="s">
        <v>425</v>
      </c>
      <c r="H79" s="13" t="s">
        <v>363</v>
      </c>
      <c r="I79" s="13" t="s">
        <v>368</v>
      </c>
      <c r="J79" s="13">
        <v>640</v>
      </c>
      <c r="K79" s="13">
        <v>268.8</v>
      </c>
      <c r="L79" s="13"/>
      <c r="M79" s="13">
        <v>371.2</v>
      </c>
      <c r="N79" s="19" t="s">
        <v>143</v>
      </c>
      <c r="O79" s="13">
        <v>300</v>
      </c>
      <c r="P79" s="13">
        <v>12</v>
      </c>
      <c r="Q79" s="13">
        <v>46</v>
      </c>
      <c r="R79" s="13">
        <v>114</v>
      </c>
      <c r="S79" s="15" t="s">
        <v>426</v>
      </c>
      <c r="T79" s="13" t="s">
        <v>152</v>
      </c>
      <c r="U79" s="13" t="s">
        <v>152</v>
      </c>
      <c r="V79" s="12"/>
    </row>
    <row r="80" s="1" customFormat="1" ht="53" customHeight="1" spans="1:22">
      <c r="A80" s="12">
        <v>76</v>
      </c>
      <c r="B80" s="13" t="s">
        <v>13</v>
      </c>
      <c r="C80" s="13" t="s">
        <v>28</v>
      </c>
      <c r="D80" s="13" t="s">
        <v>147</v>
      </c>
      <c r="E80" s="12"/>
      <c r="F80" s="15" t="s">
        <v>427</v>
      </c>
      <c r="G80" s="15" t="s">
        <v>428</v>
      </c>
      <c r="H80" s="13" t="s">
        <v>363</v>
      </c>
      <c r="I80" s="13" t="s">
        <v>429</v>
      </c>
      <c r="J80" s="13">
        <v>112</v>
      </c>
      <c r="K80" s="13">
        <v>47.04</v>
      </c>
      <c r="L80" s="13"/>
      <c r="M80" s="13">
        <v>64.96</v>
      </c>
      <c r="N80" s="19" t="s">
        <v>143</v>
      </c>
      <c r="O80" s="13">
        <v>82</v>
      </c>
      <c r="P80" s="13">
        <v>3</v>
      </c>
      <c r="Q80" s="17">
        <v>81</v>
      </c>
      <c r="R80" s="17">
        <v>188</v>
      </c>
      <c r="S80" s="15" t="s">
        <v>430</v>
      </c>
      <c r="T80" s="13" t="s">
        <v>152</v>
      </c>
      <c r="U80" s="13" t="s">
        <v>152</v>
      </c>
      <c r="V80" s="12"/>
    </row>
    <row r="81" ht="53" customHeight="1" spans="1:22">
      <c r="A81" s="12">
        <v>77</v>
      </c>
      <c r="B81" s="13" t="s">
        <v>13</v>
      </c>
      <c r="C81" s="13" t="s">
        <v>28</v>
      </c>
      <c r="D81" s="13" t="s">
        <v>147</v>
      </c>
      <c r="E81" s="12"/>
      <c r="F81" s="15" t="s">
        <v>431</v>
      </c>
      <c r="G81" s="15" t="s">
        <v>432</v>
      </c>
      <c r="H81" s="13" t="s">
        <v>363</v>
      </c>
      <c r="I81" s="13" t="s">
        <v>380</v>
      </c>
      <c r="J81" s="13">
        <v>160</v>
      </c>
      <c r="K81" s="13">
        <v>67.2</v>
      </c>
      <c r="L81" s="13"/>
      <c r="M81" s="13">
        <v>92.8</v>
      </c>
      <c r="N81" s="19" t="s">
        <v>143</v>
      </c>
      <c r="O81" s="13">
        <v>148</v>
      </c>
      <c r="P81" s="13">
        <v>6</v>
      </c>
      <c r="Q81" s="13">
        <v>5</v>
      </c>
      <c r="R81" s="13">
        <v>13</v>
      </c>
      <c r="S81" s="15" t="s">
        <v>433</v>
      </c>
      <c r="T81" s="13" t="s">
        <v>152</v>
      </c>
      <c r="U81" s="13" t="s">
        <v>152</v>
      </c>
      <c r="V81" s="12"/>
    </row>
    <row r="82" ht="53" customHeight="1" spans="1:22">
      <c r="A82" s="12">
        <v>78</v>
      </c>
      <c r="B82" s="17" t="s">
        <v>13</v>
      </c>
      <c r="C82" s="13" t="s">
        <v>28</v>
      </c>
      <c r="D82" s="13" t="s">
        <v>138</v>
      </c>
      <c r="E82" s="13"/>
      <c r="F82" s="15" t="s">
        <v>434</v>
      </c>
      <c r="G82" s="15" t="s">
        <v>435</v>
      </c>
      <c r="H82" s="13" t="s">
        <v>436</v>
      </c>
      <c r="I82" s="13" t="s">
        <v>437</v>
      </c>
      <c r="J82" s="13">
        <v>63</v>
      </c>
      <c r="K82" s="13">
        <v>63</v>
      </c>
      <c r="L82" s="13"/>
      <c r="M82" s="13"/>
      <c r="N82" s="19" t="s">
        <v>143</v>
      </c>
      <c r="O82" s="13">
        <v>531</v>
      </c>
      <c r="P82" s="13">
        <v>1581</v>
      </c>
      <c r="Q82" s="13">
        <v>22</v>
      </c>
      <c r="R82" s="13">
        <v>41</v>
      </c>
      <c r="S82" s="15" t="s">
        <v>438</v>
      </c>
      <c r="T82" s="13" t="s">
        <v>145</v>
      </c>
      <c r="U82" s="13" t="s">
        <v>145</v>
      </c>
      <c r="V82" s="12"/>
    </row>
    <row r="83" ht="53" customHeight="1" spans="1:22">
      <c r="A83" s="12">
        <v>79</v>
      </c>
      <c r="B83" s="17" t="s">
        <v>13</v>
      </c>
      <c r="C83" s="13" t="s">
        <v>28</v>
      </c>
      <c r="D83" s="13" t="s">
        <v>138</v>
      </c>
      <c r="E83" s="13"/>
      <c r="F83" s="15" t="s">
        <v>439</v>
      </c>
      <c r="G83" s="15" t="s">
        <v>440</v>
      </c>
      <c r="H83" s="13" t="s">
        <v>436</v>
      </c>
      <c r="I83" s="13" t="s">
        <v>441</v>
      </c>
      <c r="J83" s="13">
        <v>38</v>
      </c>
      <c r="K83" s="13">
        <v>38</v>
      </c>
      <c r="L83" s="13"/>
      <c r="M83" s="13"/>
      <c r="N83" s="19" t="s">
        <v>143</v>
      </c>
      <c r="O83" s="13">
        <v>112</v>
      </c>
      <c r="P83" s="13">
        <v>464</v>
      </c>
      <c r="Q83" s="13">
        <v>1</v>
      </c>
      <c r="R83" s="13">
        <v>4</v>
      </c>
      <c r="S83" s="15" t="s">
        <v>442</v>
      </c>
      <c r="T83" s="13" t="s">
        <v>436</v>
      </c>
      <c r="U83" s="13" t="s">
        <v>145</v>
      </c>
      <c r="V83" s="12"/>
    </row>
    <row r="84" ht="53" customHeight="1" spans="1:22">
      <c r="A84" s="12">
        <v>80</v>
      </c>
      <c r="B84" s="17" t="s">
        <v>13</v>
      </c>
      <c r="C84" s="13" t="s">
        <v>28</v>
      </c>
      <c r="D84" s="13" t="s">
        <v>138</v>
      </c>
      <c r="E84" s="13"/>
      <c r="F84" s="15" t="s">
        <v>443</v>
      </c>
      <c r="G84" s="15" t="s">
        <v>444</v>
      </c>
      <c r="H84" s="13" t="s">
        <v>436</v>
      </c>
      <c r="I84" s="13" t="s">
        <v>445</v>
      </c>
      <c r="J84" s="13">
        <v>39.1</v>
      </c>
      <c r="K84" s="13">
        <v>39.1</v>
      </c>
      <c r="L84" s="13"/>
      <c r="M84" s="13"/>
      <c r="N84" s="19" t="s">
        <v>143</v>
      </c>
      <c r="O84" s="13">
        <v>120</v>
      </c>
      <c r="P84" s="13">
        <v>366</v>
      </c>
      <c r="Q84" s="13">
        <v>1</v>
      </c>
      <c r="R84" s="13">
        <v>1</v>
      </c>
      <c r="S84" s="15" t="s">
        <v>446</v>
      </c>
      <c r="T84" s="13" t="s">
        <v>436</v>
      </c>
      <c r="U84" s="13" t="s">
        <v>145</v>
      </c>
      <c r="V84" s="12"/>
    </row>
    <row r="85" ht="53" customHeight="1" spans="1:22">
      <c r="A85" s="12">
        <v>81</v>
      </c>
      <c r="B85" s="17" t="s">
        <v>58</v>
      </c>
      <c r="C85" s="13" t="s">
        <v>190</v>
      </c>
      <c r="D85" s="17" t="s">
        <v>191</v>
      </c>
      <c r="E85" s="21"/>
      <c r="F85" s="22" t="s">
        <v>447</v>
      </c>
      <c r="G85" s="22" t="s">
        <v>448</v>
      </c>
      <c r="H85" s="21" t="s">
        <v>436</v>
      </c>
      <c r="I85" s="21" t="s">
        <v>449</v>
      </c>
      <c r="J85" s="13">
        <v>53</v>
      </c>
      <c r="K85" s="21">
        <v>53</v>
      </c>
      <c r="L85" s="21"/>
      <c r="M85" s="21"/>
      <c r="N85" s="19" t="s">
        <v>143</v>
      </c>
      <c r="O85" s="21">
        <v>366</v>
      </c>
      <c r="P85" s="21">
        <v>1078</v>
      </c>
      <c r="Q85" s="21">
        <v>6</v>
      </c>
      <c r="R85" s="21">
        <v>9</v>
      </c>
      <c r="S85" s="15" t="s">
        <v>450</v>
      </c>
      <c r="T85" s="13" t="s">
        <v>145</v>
      </c>
      <c r="U85" s="13" t="s">
        <v>145</v>
      </c>
      <c r="V85" s="12"/>
    </row>
    <row r="86" ht="53" customHeight="1" spans="1:22">
      <c r="A86" s="12">
        <v>82</v>
      </c>
      <c r="B86" s="17" t="s">
        <v>58</v>
      </c>
      <c r="C86" s="13" t="s">
        <v>190</v>
      </c>
      <c r="D86" s="17" t="s">
        <v>191</v>
      </c>
      <c r="E86" s="13"/>
      <c r="F86" s="15" t="s">
        <v>451</v>
      </c>
      <c r="G86" s="15" t="s">
        <v>452</v>
      </c>
      <c r="H86" s="13" t="s">
        <v>436</v>
      </c>
      <c r="I86" s="13" t="s">
        <v>453</v>
      </c>
      <c r="J86" s="13">
        <v>61</v>
      </c>
      <c r="K86" s="13">
        <v>61</v>
      </c>
      <c r="L86" s="13"/>
      <c r="M86" s="13"/>
      <c r="N86" s="19" t="s">
        <v>143</v>
      </c>
      <c r="O86" s="13">
        <v>160</v>
      </c>
      <c r="P86" s="13">
        <v>495</v>
      </c>
      <c r="Q86" s="13">
        <v>3</v>
      </c>
      <c r="R86" s="13">
        <v>4</v>
      </c>
      <c r="S86" s="15" t="s">
        <v>454</v>
      </c>
      <c r="T86" s="13" t="s">
        <v>145</v>
      </c>
      <c r="U86" s="13" t="s">
        <v>145</v>
      </c>
      <c r="V86" s="12"/>
    </row>
    <row r="87" ht="53" customHeight="1" spans="1:22">
      <c r="A87" s="12">
        <v>83</v>
      </c>
      <c r="B87" s="13" t="s">
        <v>13</v>
      </c>
      <c r="C87" s="13" t="s">
        <v>28</v>
      </c>
      <c r="D87" s="13" t="s">
        <v>138</v>
      </c>
      <c r="E87" s="13"/>
      <c r="F87" s="15" t="s">
        <v>455</v>
      </c>
      <c r="G87" s="15" t="s">
        <v>456</v>
      </c>
      <c r="H87" s="13" t="s">
        <v>436</v>
      </c>
      <c r="I87" s="13" t="s">
        <v>457</v>
      </c>
      <c r="J87" s="13">
        <v>42</v>
      </c>
      <c r="K87" s="13">
        <v>42</v>
      </c>
      <c r="L87" s="13"/>
      <c r="M87" s="13"/>
      <c r="N87" s="19" t="s">
        <v>143</v>
      </c>
      <c r="O87" s="13">
        <v>180</v>
      </c>
      <c r="P87" s="13">
        <v>600</v>
      </c>
      <c r="Q87" s="13">
        <v>4</v>
      </c>
      <c r="R87" s="13">
        <v>8</v>
      </c>
      <c r="S87" s="15" t="s">
        <v>458</v>
      </c>
      <c r="T87" s="13" t="s">
        <v>436</v>
      </c>
      <c r="U87" s="13" t="s">
        <v>145</v>
      </c>
      <c r="V87" s="12"/>
    </row>
    <row r="88" ht="53" customHeight="1" spans="1:22">
      <c r="A88" s="12">
        <v>84</v>
      </c>
      <c r="B88" s="13" t="s">
        <v>58</v>
      </c>
      <c r="C88" s="13" t="s">
        <v>190</v>
      </c>
      <c r="D88" s="13" t="s">
        <v>197</v>
      </c>
      <c r="E88" s="13"/>
      <c r="F88" s="15" t="s">
        <v>459</v>
      </c>
      <c r="G88" s="15" t="s">
        <v>460</v>
      </c>
      <c r="H88" s="13" t="s">
        <v>436</v>
      </c>
      <c r="I88" s="13" t="s">
        <v>461</v>
      </c>
      <c r="J88" s="13">
        <v>60.4</v>
      </c>
      <c r="K88" s="13">
        <v>60.4</v>
      </c>
      <c r="L88" s="13"/>
      <c r="M88" s="13"/>
      <c r="N88" s="19" t="s">
        <v>143</v>
      </c>
      <c r="O88" s="13">
        <v>13</v>
      </c>
      <c r="P88" s="13">
        <v>73</v>
      </c>
      <c r="Q88" s="13">
        <v>12</v>
      </c>
      <c r="R88" s="13">
        <v>22</v>
      </c>
      <c r="S88" s="15" t="s">
        <v>462</v>
      </c>
      <c r="T88" s="13" t="s">
        <v>202</v>
      </c>
      <c r="U88" s="13" t="s">
        <v>202</v>
      </c>
      <c r="V88" s="13" t="s">
        <v>146</v>
      </c>
    </row>
    <row r="89" ht="53" customHeight="1" spans="1:22">
      <c r="A89" s="12">
        <v>85</v>
      </c>
      <c r="B89" s="13" t="s">
        <v>58</v>
      </c>
      <c r="C89" s="13" t="s">
        <v>190</v>
      </c>
      <c r="D89" s="14" t="s">
        <v>191</v>
      </c>
      <c r="E89" s="21"/>
      <c r="F89" s="15" t="s">
        <v>463</v>
      </c>
      <c r="G89" s="22" t="s">
        <v>464</v>
      </c>
      <c r="H89" s="21" t="s">
        <v>436</v>
      </c>
      <c r="I89" s="21" t="s">
        <v>461</v>
      </c>
      <c r="J89" s="13">
        <v>76.8</v>
      </c>
      <c r="K89" s="21">
        <v>76.8</v>
      </c>
      <c r="L89" s="21"/>
      <c r="M89" s="21"/>
      <c r="N89" s="19" t="s">
        <v>143</v>
      </c>
      <c r="O89" s="21">
        <v>79</v>
      </c>
      <c r="P89" s="21">
        <v>309</v>
      </c>
      <c r="Q89" s="13">
        <v>4</v>
      </c>
      <c r="R89" s="13">
        <v>7</v>
      </c>
      <c r="S89" s="15" t="s">
        <v>465</v>
      </c>
      <c r="T89" s="13" t="s">
        <v>145</v>
      </c>
      <c r="U89" s="13" t="s">
        <v>145</v>
      </c>
      <c r="V89" s="13" t="s">
        <v>146</v>
      </c>
    </row>
    <row r="90" ht="53" customHeight="1" spans="1:22">
      <c r="A90" s="12">
        <v>86</v>
      </c>
      <c r="B90" s="13" t="s">
        <v>13</v>
      </c>
      <c r="C90" s="13" t="s">
        <v>28</v>
      </c>
      <c r="D90" s="13" t="s">
        <v>147</v>
      </c>
      <c r="E90" s="12"/>
      <c r="F90" s="15" t="s">
        <v>466</v>
      </c>
      <c r="G90" s="16" t="s">
        <v>467</v>
      </c>
      <c r="H90" s="12" t="s">
        <v>436</v>
      </c>
      <c r="I90" s="12" t="s">
        <v>468</v>
      </c>
      <c r="J90" s="13">
        <f>K90+M90</f>
        <v>115.2</v>
      </c>
      <c r="K90" s="12">
        <v>54</v>
      </c>
      <c r="L90" s="12"/>
      <c r="M90" s="12">
        <v>61.2</v>
      </c>
      <c r="N90" s="19" t="s">
        <v>143</v>
      </c>
      <c r="O90" s="13">
        <v>245</v>
      </c>
      <c r="P90" s="13">
        <v>5</v>
      </c>
      <c r="Q90" s="17">
        <v>81</v>
      </c>
      <c r="R90" s="17">
        <v>188</v>
      </c>
      <c r="S90" s="15" t="s">
        <v>469</v>
      </c>
      <c r="T90" s="13" t="s">
        <v>152</v>
      </c>
      <c r="U90" s="13" t="s">
        <v>152</v>
      </c>
      <c r="V90" s="12"/>
    </row>
    <row r="91" ht="53" customHeight="1" spans="1:22">
      <c r="A91" s="12">
        <v>87</v>
      </c>
      <c r="B91" s="13" t="s">
        <v>13</v>
      </c>
      <c r="C91" s="13" t="s">
        <v>28</v>
      </c>
      <c r="D91" s="13" t="s">
        <v>147</v>
      </c>
      <c r="E91" s="12"/>
      <c r="F91" s="15" t="s">
        <v>470</v>
      </c>
      <c r="G91" s="16" t="s">
        <v>471</v>
      </c>
      <c r="H91" s="12" t="s">
        <v>436</v>
      </c>
      <c r="I91" s="12" t="s">
        <v>472</v>
      </c>
      <c r="J91" s="13">
        <f>K91+M91</f>
        <v>179.2</v>
      </c>
      <c r="K91" s="12">
        <v>84</v>
      </c>
      <c r="L91" s="12"/>
      <c r="M91" s="12">
        <v>95.2</v>
      </c>
      <c r="N91" s="19" t="s">
        <v>143</v>
      </c>
      <c r="O91" s="13">
        <v>82</v>
      </c>
      <c r="P91" s="13">
        <v>3</v>
      </c>
      <c r="Q91" s="17">
        <v>81</v>
      </c>
      <c r="R91" s="17">
        <v>188</v>
      </c>
      <c r="S91" s="15" t="s">
        <v>473</v>
      </c>
      <c r="T91" s="13" t="s">
        <v>152</v>
      </c>
      <c r="U91" s="13" t="s">
        <v>152</v>
      </c>
      <c r="V91" s="12"/>
    </row>
    <row r="92" ht="53" customHeight="1" spans="1:22">
      <c r="A92" s="12">
        <v>88</v>
      </c>
      <c r="B92" s="13" t="s">
        <v>13</v>
      </c>
      <c r="C92" s="13" t="s">
        <v>28</v>
      </c>
      <c r="D92" s="13" t="s">
        <v>147</v>
      </c>
      <c r="E92" s="12"/>
      <c r="F92" s="15" t="s">
        <v>474</v>
      </c>
      <c r="G92" s="16" t="s">
        <v>475</v>
      </c>
      <c r="H92" s="12" t="s">
        <v>436</v>
      </c>
      <c r="I92" s="12" t="s">
        <v>461</v>
      </c>
      <c r="J92" s="13">
        <f>K92+M92</f>
        <v>52.5</v>
      </c>
      <c r="K92" s="12">
        <v>24.6</v>
      </c>
      <c r="L92" s="12"/>
      <c r="M92" s="12">
        <v>27.9</v>
      </c>
      <c r="N92" s="19" t="s">
        <v>143</v>
      </c>
      <c r="O92" s="13">
        <v>121</v>
      </c>
      <c r="P92" s="13">
        <v>6</v>
      </c>
      <c r="Q92" s="13">
        <v>14</v>
      </c>
      <c r="R92" s="13">
        <v>35</v>
      </c>
      <c r="S92" s="15" t="s">
        <v>476</v>
      </c>
      <c r="T92" s="13" t="s">
        <v>152</v>
      </c>
      <c r="U92" s="13" t="s">
        <v>152</v>
      </c>
      <c r="V92" s="13" t="s">
        <v>146</v>
      </c>
    </row>
    <row r="93" ht="53" customHeight="1" spans="1:22">
      <c r="A93" s="12">
        <v>89</v>
      </c>
      <c r="B93" s="13" t="s">
        <v>13</v>
      </c>
      <c r="C93" s="13" t="s">
        <v>28</v>
      </c>
      <c r="D93" s="13" t="s">
        <v>147</v>
      </c>
      <c r="E93" s="12"/>
      <c r="F93" s="15" t="s">
        <v>477</v>
      </c>
      <c r="G93" s="16" t="s">
        <v>478</v>
      </c>
      <c r="H93" s="12" t="s">
        <v>436</v>
      </c>
      <c r="I93" s="12" t="s">
        <v>449</v>
      </c>
      <c r="J93" s="13">
        <f>K93+M93</f>
        <v>78.1</v>
      </c>
      <c r="K93" s="12">
        <v>36.6</v>
      </c>
      <c r="L93" s="12"/>
      <c r="M93" s="12">
        <v>41.5</v>
      </c>
      <c r="N93" s="19" t="s">
        <v>143</v>
      </c>
      <c r="O93" s="13">
        <v>148</v>
      </c>
      <c r="P93" s="13">
        <v>6</v>
      </c>
      <c r="Q93" s="13">
        <v>5</v>
      </c>
      <c r="R93" s="13">
        <v>13</v>
      </c>
      <c r="S93" s="15" t="s">
        <v>479</v>
      </c>
      <c r="T93" s="13" t="s">
        <v>152</v>
      </c>
      <c r="U93" s="13" t="s">
        <v>152</v>
      </c>
      <c r="V93" s="12"/>
    </row>
    <row r="94" ht="53" customHeight="1" spans="1:22">
      <c r="A94" s="12">
        <v>90</v>
      </c>
      <c r="B94" s="13" t="s">
        <v>13</v>
      </c>
      <c r="C94" s="13" t="s">
        <v>28</v>
      </c>
      <c r="D94" s="13" t="s">
        <v>147</v>
      </c>
      <c r="E94" s="12"/>
      <c r="F94" s="15" t="s">
        <v>480</v>
      </c>
      <c r="G94" s="16" t="s">
        <v>481</v>
      </c>
      <c r="H94" s="12" t="s">
        <v>436</v>
      </c>
      <c r="I94" s="12" t="s">
        <v>457</v>
      </c>
      <c r="J94" s="13">
        <f>K94+M94</f>
        <v>103.6</v>
      </c>
      <c r="K94" s="12">
        <v>48.6</v>
      </c>
      <c r="L94" s="12"/>
      <c r="M94" s="12">
        <v>55</v>
      </c>
      <c r="N94" s="19" t="s">
        <v>143</v>
      </c>
      <c r="O94" s="13">
        <v>308</v>
      </c>
      <c r="P94" s="13">
        <v>8</v>
      </c>
      <c r="Q94" s="13">
        <v>9</v>
      </c>
      <c r="R94" s="13">
        <v>23</v>
      </c>
      <c r="S94" s="15" t="s">
        <v>482</v>
      </c>
      <c r="T94" s="13" t="s">
        <v>152</v>
      </c>
      <c r="U94" s="13" t="s">
        <v>152</v>
      </c>
      <c r="V94" s="12"/>
    </row>
    <row r="95" ht="53" customHeight="1" spans="1:22">
      <c r="A95" s="12">
        <v>91</v>
      </c>
      <c r="B95" s="12" t="s">
        <v>13</v>
      </c>
      <c r="C95" s="13" t="s">
        <v>15</v>
      </c>
      <c r="D95" s="13" t="s">
        <v>18</v>
      </c>
      <c r="E95" s="12"/>
      <c r="F95" s="15" t="s">
        <v>483</v>
      </c>
      <c r="G95" s="15" t="s">
        <v>484</v>
      </c>
      <c r="H95" s="13" t="s">
        <v>436</v>
      </c>
      <c r="I95" s="13" t="s">
        <v>437</v>
      </c>
      <c r="J95" s="13">
        <v>30</v>
      </c>
      <c r="K95" s="12">
        <v>30</v>
      </c>
      <c r="L95" s="12"/>
      <c r="M95" s="12"/>
      <c r="N95" s="19" t="s">
        <v>143</v>
      </c>
      <c r="O95" s="12">
        <v>15</v>
      </c>
      <c r="P95" s="12">
        <v>42</v>
      </c>
      <c r="Q95" s="12">
        <v>6</v>
      </c>
      <c r="R95" s="12">
        <v>19</v>
      </c>
      <c r="S95" s="15" t="s">
        <v>485</v>
      </c>
      <c r="T95" s="12" t="s">
        <v>184</v>
      </c>
      <c r="U95" s="12" t="s">
        <v>184</v>
      </c>
      <c r="V95" s="12"/>
    </row>
    <row r="96" ht="53" customHeight="1" spans="1:22">
      <c r="A96" s="12">
        <v>92</v>
      </c>
      <c r="B96" s="12" t="s">
        <v>13</v>
      </c>
      <c r="C96" s="13" t="s">
        <v>15</v>
      </c>
      <c r="D96" s="13" t="s">
        <v>18</v>
      </c>
      <c r="E96" s="12"/>
      <c r="F96" s="15" t="s">
        <v>486</v>
      </c>
      <c r="G96" s="15" t="s">
        <v>487</v>
      </c>
      <c r="H96" s="13" t="s">
        <v>436</v>
      </c>
      <c r="I96" s="13" t="s">
        <v>457</v>
      </c>
      <c r="J96" s="13">
        <v>30</v>
      </c>
      <c r="K96" s="12">
        <v>30</v>
      </c>
      <c r="L96" s="12"/>
      <c r="M96" s="12"/>
      <c r="N96" s="19" t="s">
        <v>143</v>
      </c>
      <c r="O96" s="12">
        <v>15</v>
      </c>
      <c r="P96" s="12">
        <v>41</v>
      </c>
      <c r="Q96" s="12">
        <v>7</v>
      </c>
      <c r="R96" s="12">
        <v>16</v>
      </c>
      <c r="S96" s="15" t="s">
        <v>485</v>
      </c>
      <c r="T96" s="12" t="s">
        <v>184</v>
      </c>
      <c r="U96" s="12" t="s">
        <v>184</v>
      </c>
      <c r="V96" s="12"/>
    </row>
    <row r="97" ht="53" customHeight="1" spans="1:22">
      <c r="A97" s="12">
        <v>93</v>
      </c>
      <c r="B97" s="12" t="s">
        <v>13</v>
      </c>
      <c r="C97" s="13" t="s">
        <v>15</v>
      </c>
      <c r="D97" s="13" t="s">
        <v>18</v>
      </c>
      <c r="E97" s="12"/>
      <c r="F97" s="15" t="s">
        <v>488</v>
      </c>
      <c r="G97" s="15" t="s">
        <v>484</v>
      </c>
      <c r="H97" s="13" t="s">
        <v>436</v>
      </c>
      <c r="I97" s="13" t="s">
        <v>489</v>
      </c>
      <c r="J97" s="13">
        <v>30</v>
      </c>
      <c r="K97" s="12">
        <v>30</v>
      </c>
      <c r="L97" s="12"/>
      <c r="M97" s="12"/>
      <c r="N97" s="19" t="s">
        <v>143</v>
      </c>
      <c r="O97" s="12">
        <v>15</v>
      </c>
      <c r="P97" s="12">
        <v>42</v>
      </c>
      <c r="Q97" s="12">
        <v>5</v>
      </c>
      <c r="R97" s="12">
        <v>17</v>
      </c>
      <c r="S97" s="15" t="s">
        <v>490</v>
      </c>
      <c r="T97" s="12" t="s">
        <v>184</v>
      </c>
      <c r="U97" s="12" t="s">
        <v>184</v>
      </c>
      <c r="V97" s="12"/>
    </row>
    <row r="98" ht="53" customHeight="1" spans="1:22">
      <c r="A98" s="12">
        <v>94</v>
      </c>
      <c r="B98" s="17" t="s">
        <v>58</v>
      </c>
      <c r="C98" s="13" t="s">
        <v>190</v>
      </c>
      <c r="D98" s="17" t="s">
        <v>191</v>
      </c>
      <c r="E98" s="13"/>
      <c r="F98" s="15" t="s">
        <v>491</v>
      </c>
      <c r="G98" s="15" t="s">
        <v>492</v>
      </c>
      <c r="H98" s="13" t="s">
        <v>493</v>
      </c>
      <c r="I98" s="13" t="s">
        <v>494</v>
      </c>
      <c r="J98" s="13">
        <v>123</v>
      </c>
      <c r="K98" s="13">
        <v>123</v>
      </c>
      <c r="L98" s="13"/>
      <c r="M98" s="13"/>
      <c r="N98" s="19" t="s">
        <v>143</v>
      </c>
      <c r="O98" s="13">
        <v>210</v>
      </c>
      <c r="P98" s="13">
        <v>698</v>
      </c>
      <c r="Q98" s="13">
        <v>2</v>
      </c>
      <c r="R98" s="13">
        <v>4</v>
      </c>
      <c r="S98" s="15" t="s">
        <v>495</v>
      </c>
      <c r="T98" s="13" t="s">
        <v>145</v>
      </c>
      <c r="U98" s="13" t="s">
        <v>145</v>
      </c>
      <c r="V98" s="12" t="s">
        <v>203</v>
      </c>
    </row>
    <row r="99" ht="53" customHeight="1" spans="1:22">
      <c r="A99" s="12">
        <v>95</v>
      </c>
      <c r="B99" s="17" t="s">
        <v>58</v>
      </c>
      <c r="C99" s="13" t="s">
        <v>190</v>
      </c>
      <c r="D99" s="13" t="s">
        <v>41</v>
      </c>
      <c r="E99" s="13"/>
      <c r="F99" s="15" t="s">
        <v>496</v>
      </c>
      <c r="G99" s="15" t="s">
        <v>497</v>
      </c>
      <c r="H99" s="13" t="s">
        <v>493</v>
      </c>
      <c r="I99" s="13" t="s">
        <v>498</v>
      </c>
      <c r="J99" s="13">
        <v>22.5</v>
      </c>
      <c r="K99" s="13">
        <v>22.5</v>
      </c>
      <c r="L99" s="13"/>
      <c r="M99" s="13"/>
      <c r="N99" s="19" t="s">
        <v>143</v>
      </c>
      <c r="O99" s="13">
        <v>1103</v>
      </c>
      <c r="P99" s="13">
        <v>2933</v>
      </c>
      <c r="Q99" s="13">
        <v>17</v>
      </c>
      <c r="R99" s="13">
        <v>37</v>
      </c>
      <c r="S99" s="15" t="s">
        <v>499</v>
      </c>
      <c r="T99" s="13" t="s">
        <v>493</v>
      </c>
      <c r="U99" s="13" t="s">
        <v>145</v>
      </c>
      <c r="V99" s="12"/>
    </row>
    <row r="100" ht="53" customHeight="1" spans="1:22">
      <c r="A100" s="12">
        <v>96</v>
      </c>
      <c r="B100" s="17" t="s">
        <v>58</v>
      </c>
      <c r="C100" s="13" t="s">
        <v>190</v>
      </c>
      <c r="D100" s="13" t="s">
        <v>41</v>
      </c>
      <c r="E100" s="13"/>
      <c r="F100" s="15" t="s">
        <v>500</v>
      </c>
      <c r="G100" s="15" t="s">
        <v>501</v>
      </c>
      <c r="H100" s="13" t="s">
        <v>493</v>
      </c>
      <c r="I100" s="13" t="s">
        <v>502</v>
      </c>
      <c r="J100" s="13">
        <v>24</v>
      </c>
      <c r="K100" s="13">
        <v>24</v>
      </c>
      <c r="L100" s="13"/>
      <c r="M100" s="13"/>
      <c r="N100" s="19" t="s">
        <v>143</v>
      </c>
      <c r="O100" s="13">
        <v>1103</v>
      </c>
      <c r="P100" s="13">
        <v>2933</v>
      </c>
      <c r="Q100" s="13">
        <v>17</v>
      </c>
      <c r="R100" s="13">
        <v>37</v>
      </c>
      <c r="S100" s="15" t="s">
        <v>499</v>
      </c>
      <c r="T100" s="13" t="s">
        <v>493</v>
      </c>
      <c r="U100" s="13" t="s">
        <v>145</v>
      </c>
      <c r="V100" s="12"/>
    </row>
    <row r="101" ht="53" customHeight="1" spans="1:22">
      <c r="A101" s="12">
        <v>97</v>
      </c>
      <c r="B101" s="17" t="s">
        <v>58</v>
      </c>
      <c r="C101" s="13" t="s">
        <v>190</v>
      </c>
      <c r="D101" s="17" t="s">
        <v>191</v>
      </c>
      <c r="E101" s="13"/>
      <c r="F101" s="15" t="s">
        <v>503</v>
      </c>
      <c r="G101" s="15" t="s">
        <v>504</v>
      </c>
      <c r="H101" s="13" t="s">
        <v>493</v>
      </c>
      <c r="I101" s="13" t="s">
        <v>505</v>
      </c>
      <c r="J101" s="13">
        <v>59</v>
      </c>
      <c r="K101" s="13">
        <v>59</v>
      </c>
      <c r="L101" s="13"/>
      <c r="M101" s="13"/>
      <c r="N101" s="19" t="s">
        <v>143</v>
      </c>
      <c r="O101" s="13">
        <v>31</v>
      </c>
      <c r="P101" s="13">
        <v>93</v>
      </c>
      <c r="Q101" s="13">
        <v>1</v>
      </c>
      <c r="R101" s="13">
        <v>1</v>
      </c>
      <c r="S101" s="15" t="s">
        <v>506</v>
      </c>
      <c r="T101" s="13" t="s">
        <v>145</v>
      </c>
      <c r="U101" s="13" t="s">
        <v>145</v>
      </c>
      <c r="V101" s="12"/>
    </row>
    <row r="102" ht="53" customHeight="1" spans="1:22">
      <c r="A102" s="12">
        <v>98</v>
      </c>
      <c r="B102" s="17" t="s">
        <v>13</v>
      </c>
      <c r="C102" s="13" t="s">
        <v>28</v>
      </c>
      <c r="D102" s="13" t="s">
        <v>138</v>
      </c>
      <c r="E102" s="13"/>
      <c r="F102" s="15" t="s">
        <v>507</v>
      </c>
      <c r="G102" s="15" t="s">
        <v>508</v>
      </c>
      <c r="H102" s="13" t="s">
        <v>493</v>
      </c>
      <c r="I102" s="13" t="s">
        <v>509</v>
      </c>
      <c r="J102" s="13">
        <v>64</v>
      </c>
      <c r="K102" s="13">
        <v>64</v>
      </c>
      <c r="L102" s="13"/>
      <c r="M102" s="13"/>
      <c r="N102" s="19" t="s">
        <v>143</v>
      </c>
      <c r="O102" s="13">
        <v>129</v>
      </c>
      <c r="P102" s="13">
        <v>377</v>
      </c>
      <c r="Q102" s="12">
        <v>3</v>
      </c>
      <c r="R102" s="12">
        <v>6</v>
      </c>
      <c r="S102" s="15" t="s">
        <v>510</v>
      </c>
      <c r="T102" s="13" t="s">
        <v>145</v>
      </c>
      <c r="U102" s="13" t="s">
        <v>145</v>
      </c>
      <c r="V102" s="12"/>
    </row>
    <row r="103" ht="53" customHeight="1" spans="1:22">
      <c r="A103" s="12">
        <v>99</v>
      </c>
      <c r="B103" s="17" t="s">
        <v>13</v>
      </c>
      <c r="C103" s="13" t="s">
        <v>28</v>
      </c>
      <c r="D103" s="13" t="s">
        <v>138</v>
      </c>
      <c r="E103" s="13"/>
      <c r="F103" s="23" t="s">
        <v>511</v>
      </c>
      <c r="G103" s="23" t="s">
        <v>512</v>
      </c>
      <c r="H103" s="13" t="s">
        <v>493</v>
      </c>
      <c r="I103" s="13" t="s">
        <v>513</v>
      </c>
      <c r="J103" s="13">
        <v>66</v>
      </c>
      <c r="K103" s="17">
        <v>66</v>
      </c>
      <c r="L103" s="14"/>
      <c r="M103" s="14"/>
      <c r="N103" s="19" t="s">
        <v>143</v>
      </c>
      <c r="O103" s="17">
        <v>617</v>
      </c>
      <c r="P103" s="17">
        <v>1999</v>
      </c>
      <c r="Q103" s="17">
        <v>15</v>
      </c>
      <c r="R103" s="13">
        <v>32</v>
      </c>
      <c r="S103" s="15" t="s">
        <v>514</v>
      </c>
      <c r="T103" s="13" t="s">
        <v>145</v>
      </c>
      <c r="U103" s="13" t="s">
        <v>145</v>
      </c>
      <c r="V103" s="12"/>
    </row>
    <row r="104" ht="53" customHeight="1" spans="1:22">
      <c r="A104" s="12">
        <v>100</v>
      </c>
      <c r="B104" s="13" t="s">
        <v>13</v>
      </c>
      <c r="C104" s="13" t="s">
        <v>15</v>
      </c>
      <c r="D104" s="13" t="s">
        <v>21</v>
      </c>
      <c r="E104" s="13"/>
      <c r="F104" s="15" t="s">
        <v>515</v>
      </c>
      <c r="G104" s="15" t="s">
        <v>516</v>
      </c>
      <c r="H104" s="13" t="s">
        <v>493</v>
      </c>
      <c r="I104" s="13" t="s">
        <v>517</v>
      </c>
      <c r="J104" s="13">
        <v>33.75</v>
      </c>
      <c r="K104" s="13">
        <v>33.75</v>
      </c>
      <c r="L104" s="13"/>
      <c r="M104" s="13"/>
      <c r="N104" s="19" t="s">
        <v>143</v>
      </c>
      <c r="O104" s="13">
        <v>784</v>
      </c>
      <c r="P104" s="13">
        <v>1420</v>
      </c>
      <c r="Q104" s="13">
        <v>7</v>
      </c>
      <c r="R104" s="13">
        <v>12</v>
      </c>
      <c r="S104" s="15" t="s">
        <v>518</v>
      </c>
      <c r="T104" s="13" t="s">
        <v>493</v>
      </c>
      <c r="U104" s="13" t="s">
        <v>145</v>
      </c>
      <c r="V104" s="12" t="s">
        <v>519</v>
      </c>
    </row>
    <row r="105" ht="53" customHeight="1" spans="1:22">
      <c r="A105" s="12">
        <v>101</v>
      </c>
      <c r="B105" s="13" t="s">
        <v>13</v>
      </c>
      <c r="C105" s="13" t="s">
        <v>15</v>
      </c>
      <c r="D105" s="13" t="s">
        <v>21</v>
      </c>
      <c r="E105" s="13"/>
      <c r="F105" s="15" t="s">
        <v>520</v>
      </c>
      <c r="G105" s="15" t="s">
        <v>521</v>
      </c>
      <c r="H105" s="13" t="s">
        <v>493</v>
      </c>
      <c r="I105" s="13" t="s">
        <v>517</v>
      </c>
      <c r="J105" s="13">
        <v>16.8</v>
      </c>
      <c r="K105" s="13">
        <v>16.8</v>
      </c>
      <c r="L105" s="13"/>
      <c r="M105" s="13"/>
      <c r="N105" s="19" t="s">
        <v>143</v>
      </c>
      <c r="O105" s="13">
        <v>784</v>
      </c>
      <c r="P105" s="13">
        <v>1420</v>
      </c>
      <c r="Q105" s="13">
        <v>7</v>
      </c>
      <c r="R105" s="13">
        <v>12</v>
      </c>
      <c r="S105" s="15" t="s">
        <v>518</v>
      </c>
      <c r="T105" s="13" t="s">
        <v>493</v>
      </c>
      <c r="U105" s="13" t="s">
        <v>145</v>
      </c>
      <c r="V105" s="12" t="s">
        <v>519</v>
      </c>
    </row>
    <row r="106" ht="53" customHeight="1" spans="1:22">
      <c r="A106" s="12">
        <v>102</v>
      </c>
      <c r="B106" s="13" t="s">
        <v>13</v>
      </c>
      <c r="C106" s="13" t="s">
        <v>15</v>
      </c>
      <c r="D106" s="13" t="s">
        <v>21</v>
      </c>
      <c r="E106" s="13"/>
      <c r="F106" s="15" t="s">
        <v>522</v>
      </c>
      <c r="G106" s="15" t="s">
        <v>523</v>
      </c>
      <c r="H106" s="13" t="s">
        <v>493</v>
      </c>
      <c r="I106" s="13" t="s">
        <v>517</v>
      </c>
      <c r="J106" s="13">
        <v>85</v>
      </c>
      <c r="K106" s="13">
        <v>85</v>
      </c>
      <c r="L106" s="13"/>
      <c r="M106" s="13"/>
      <c r="N106" s="19" t="s">
        <v>143</v>
      </c>
      <c r="O106" s="13">
        <v>784</v>
      </c>
      <c r="P106" s="13">
        <v>1420</v>
      </c>
      <c r="Q106" s="13">
        <v>7</v>
      </c>
      <c r="R106" s="13">
        <v>12</v>
      </c>
      <c r="S106" s="15" t="s">
        <v>518</v>
      </c>
      <c r="T106" s="13" t="s">
        <v>493</v>
      </c>
      <c r="U106" s="13" t="s">
        <v>145</v>
      </c>
      <c r="V106" s="12" t="s">
        <v>519</v>
      </c>
    </row>
    <row r="107" ht="53" customHeight="1" spans="1:22">
      <c r="A107" s="12">
        <v>103</v>
      </c>
      <c r="B107" s="13" t="s">
        <v>13</v>
      </c>
      <c r="C107" s="13" t="s">
        <v>15</v>
      </c>
      <c r="D107" s="13" t="s">
        <v>21</v>
      </c>
      <c r="E107" s="13"/>
      <c r="F107" s="15" t="s">
        <v>524</v>
      </c>
      <c r="G107" s="15" t="s">
        <v>525</v>
      </c>
      <c r="H107" s="13" t="s">
        <v>493</v>
      </c>
      <c r="I107" s="13" t="s">
        <v>517</v>
      </c>
      <c r="J107" s="13">
        <v>108</v>
      </c>
      <c r="K107" s="13">
        <v>108</v>
      </c>
      <c r="L107" s="13"/>
      <c r="M107" s="13"/>
      <c r="N107" s="19" t="s">
        <v>143</v>
      </c>
      <c r="O107" s="13">
        <v>784</v>
      </c>
      <c r="P107" s="13">
        <v>1420</v>
      </c>
      <c r="Q107" s="13">
        <v>7</v>
      </c>
      <c r="R107" s="13">
        <v>12</v>
      </c>
      <c r="S107" s="15" t="s">
        <v>518</v>
      </c>
      <c r="T107" s="13" t="s">
        <v>493</v>
      </c>
      <c r="U107" s="13" t="s">
        <v>145</v>
      </c>
      <c r="V107" s="12" t="s">
        <v>519</v>
      </c>
    </row>
    <row r="108" ht="53" customHeight="1" spans="1:22">
      <c r="A108" s="12">
        <v>104</v>
      </c>
      <c r="B108" s="13" t="s">
        <v>13</v>
      </c>
      <c r="C108" s="13" t="s">
        <v>15</v>
      </c>
      <c r="D108" s="13" t="s">
        <v>21</v>
      </c>
      <c r="E108" s="13"/>
      <c r="F108" s="15" t="s">
        <v>526</v>
      </c>
      <c r="G108" s="15" t="s">
        <v>527</v>
      </c>
      <c r="H108" s="13" t="s">
        <v>493</v>
      </c>
      <c r="I108" s="13" t="s">
        <v>517</v>
      </c>
      <c r="J108" s="13">
        <v>198</v>
      </c>
      <c r="K108" s="13">
        <v>198</v>
      </c>
      <c r="L108" s="13"/>
      <c r="M108" s="13"/>
      <c r="N108" s="19" t="s">
        <v>143</v>
      </c>
      <c r="O108" s="13">
        <v>784</v>
      </c>
      <c r="P108" s="13">
        <v>1420</v>
      </c>
      <c r="Q108" s="13">
        <v>7</v>
      </c>
      <c r="R108" s="13">
        <v>12</v>
      </c>
      <c r="S108" s="15" t="s">
        <v>518</v>
      </c>
      <c r="T108" s="13" t="s">
        <v>493</v>
      </c>
      <c r="U108" s="13" t="s">
        <v>145</v>
      </c>
      <c r="V108" s="12" t="s">
        <v>519</v>
      </c>
    </row>
    <row r="109" ht="53" customHeight="1" spans="1:22">
      <c r="A109" s="12">
        <v>105</v>
      </c>
      <c r="B109" s="13" t="s">
        <v>13</v>
      </c>
      <c r="C109" s="13" t="s">
        <v>15</v>
      </c>
      <c r="D109" s="13" t="s">
        <v>21</v>
      </c>
      <c r="E109" s="13"/>
      <c r="F109" s="15" t="s">
        <v>528</v>
      </c>
      <c r="G109" s="15" t="s">
        <v>529</v>
      </c>
      <c r="H109" s="13" t="s">
        <v>493</v>
      </c>
      <c r="I109" s="13" t="s">
        <v>517</v>
      </c>
      <c r="J109" s="13">
        <v>65.8</v>
      </c>
      <c r="K109" s="13">
        <v>65.8</v>
      </c>
      <c r="L109" s="13"/>
      <c r="M109" s="13"/>
      <c r="N109" s="19" t="s">
        <v>143</v>
      </c>
      <c r="O109" s="13">
        <v>784</v>
      </c>
      <c r="P109" s="13">
        <v>1420</v>
      </c>
      <c r="Q109" s="13">
        <v>7</v>
      </c>
      <c r="R109" s="13">
        <v>12</v>
      </c>
      <c r="S109" s="15" t="s">
        <v>518</v>
      </c>
      <c r="T109" s="13" t="s">
        <v>493</v>
      </c>
      <c r="U109" s="13" t="s">
        <v>145</v>
      </c>
      <c r="V109" s="12" t="s">
        <v>519</v>
      </c>
    </row>
    <row r="110" ht="53" customHeight="1" spans="1:22">
      <c r="A110" s="12">
        <v>106</v>
      </c>
      <c r="B110" s="12" t="s">
        <v>13</v>
      </c>
      <c r="C110" s="13" t="s">
        <v>15</v>
      </c>
      <c r="D110" s="13" t="s">
        <v>18</v>
      </c>
      <c r="E110" s="13"/>
      <c r="F110" s="15" t="s">
        <v>530</v>
      </c>
      <c r="G110" s="15" t="s">
        <v>531</v>
      </c>
      <c r="H110" s="12" t="s">
        <v>493</v>
      </c>
      <c r="I110" s="12" t="s">
        <v>532</v>
      </c>
      <c r="J110" s="13">
        <v>10</v>
      </c>
      <c r="K110" s="12">
        <v>10</v>
      </c>
      <c r="L110" s="12"/>
      <c r="M110" s="20"/>
      <c r="N110" s="19" t="s">
        <v>143</v>
      </c>
      <c r="O110" s="12">
        <v>6</v>
      </c>
      <c r="P110" s="12">
        <v>18</v>
      </c>
      <c r="Q110" s="12">
        <v>2</v>
      </c>
      <c r="R110" s="12">
        <v>5</v>
      </c>
      <c r="S110" s="15" t="s">
        <v>183</v>
      </c>
      <c r="T110" s="12" t="s">
        <v>184</v>
      </c>
      <c r="U110" s="12" t="s">
        <v>184</v>
      </c>
      <c r="V110" s="12"/>
    </row>
    <row r="111" ht="53" customHeight="1" spans="1:22">
      <c r="A111" s="12">
        <v>107</v>
      </c>
      <c r="B111" s="13" t="s">
        <v>13</v>
      </c>
      <c r="C111" s="13" t="s">
        <v>28</v>
      </c>
      <c r="D111" s="13" t="s">
        <v>138</v>
      </c>
      <c r="E111" s="12"/>
      <c r="F111" s="15" t="s">
        <v>533</v>
      </c>
      <c r="G111" s="24" t="s">
        <v>534</v>
      </c>
      <c r="H111" s="25" t="s">
        <v>535</v>
      </c>
      <c r="I111" s="25" t="s">
        <v>536</v>
      </c>
      <c r="J111" s="25">
        <v>60</v>
      </c>
      <c r="K111" s="25">
        <v>60</v>
      </c>
      <c r="L111" s="12"/>
      <c r="M111" s="12"/>
      <c r="N111" s="19" t="s">
        <v>143</v>
      </c>
      <c r="O111" s="25">
        <v>386</v>
      </c>
      <c r="P111" s="12">
        <v>806</v>
      </c>
      <c r="Q111" s="25">
        <v>3</v>
      </c>
      <c r="R111" s="12">
        <v>7</v>
      </c>
      <c r="S111" s="15" t="s">
        <v>537</v>
      </c>
      <c r="T111" s="13" t="s">
        <v>145</v>
      </c>
      <c r="U111" s="13" t="s">
        <v>145</v>
      </c>
      <c r="V111" s="13" t="s">
        <v>146</v>
      </c>
    </row>
    <row r="112" ht="53" customHeight="1" spans="1:22">
      <c r="A112" s="12">
        <v>108</v>
      </c>
      <c r="B112" s="13" t="s">
        <v>13</v>
      </c>
      <c r="C112" s="13" t="s">
        <v>28</v>
      </c>
      <c r="D112" s="13" t="s">
        <v>147</v>
      </c>
      <c r="E112" s="13"/>
      <c r="F112" s="15" t="s">
        <v>538</v>
      </c>
      <c r="G112" s="15" t="s">
        <v>539</v>
      </c>
      <c r="H112" s="13" t="s">
        <v>540</v>
      </c>
      <c r="I112" s="13" t="s">
        <v>541</v>
      </c>
      <c r="J112" s="13">
        <v>45</v>
      </c>
      <c r="K112" s="13">
        <v>45</v>
      </c>
      <c r="L112" s="13"/>
      <c r="M112" s="13"/>
      <c r="N112" s="19" t="s">
        <v>143</v>
      </c>
      <c r="O112" s="13">
        <v>110</v>
      </c>
      <c r="P112" s="13">
        <v>330</v>
      </c>
      <c r="Q112" s="13">
        <v>12</v>
      </c>
      <c r="R112" s="13">
        <v>17</v>
      </c>
      <c r="S112" s="15" t="s">
        <v>542</v>
      </c>
      <c r="T112" s="13" t="s">
        <v>145</v>
      </c>
      <c r="U112" s="13" t="s">
        <v>145</v>
      </c>
      <c r="V112" s="12"/>
    </row>
    <row r="113" ht="53" customHeight="1" spans="1:22">
      <c r="A113" s="12">
        <v>109</v>
      </c>
      <c r="B113" s="13" t="s">
        <v>58</v>
      </c>
      <c r="C113" s="13" t="s">
        <v>68</v>
      </c>
      <c r="D113" s="13" t="s">
        <v>70</v>
      </c>
      <c r="E113" s="13"/>
      <c r="F113" s="15" t="s">
        <v>543</v>
      </c>
      <c r="G113" s="15" t="s">
        <v>544</v>
      </c>
      <c r="H113" s="13" t="s">
        <v>540</v>
      </c>
      <c r="I113" s="13" t="s">
        <v>545</v>
      </c>
      <c r="J113" s="13">
        <v>15</v>
      </c>
      <c r="K113" s="13">
        <v>15</v>
      </c>
      <c r="L113" s="13"/>
      <c r="M113" s="13"/>
      <c r="N113" s="19" t="s">
        <v>143</v>
      </c>
      <c r="O113" s="13">
        <v>216</v>
      </c>
      <c r="P113" s="13">
        <v>541</v>
      </c>
      <c r="Q113" s="13">
        <v>6</v>
      </c>
      <c r="R113" s="13">
        <v>6</v>
      </c>
      <c r="S113" s="15" t="s">
        <v>546</v>
      </c>
      <c r="T113" s="13" t="s">
        <v>540</v>
      </c>
      <c r="U113" s="13" t="s">
        <v>145</v>
      </c>
      <c r="V113" s="12"/>
    </row>
    <row r="114" ht="53" customHeight="1" spans="1:22">
      <c r="A114" s="12">
        <v>110</v>
      </c>
      <c r="B114" s="17" t="s">
        <v>13</v>
      </c>
      <c r="C114" s="13" t="s">
        <v>28</v>
      </c>
      <c r="D114" s="13" t="s">
        <v>138</v>
      </c>
      <c r="E114" s="13"/>
      <c r="F114" s="15" t="s">
        <v>547</v>
      </c>
      <c r="G114" s="15" t="s">
        <v>548</v>
      </c>
      <c r="H114" s="13" t="s">
        <v>540</v>
      </c>
      <c r="I114" s="13" t="s">
        <v>549</v>
      </c>
      <c r="J114" s="13">
        <v>30</v>
      </c>
      <c r="K114" s="13">
        <v>30</v>
      </c>
      <c r="L114" s="13"/>
      <c r="M114" s="13"/>
      <c r="N114" s="19" t="s">
        <v>143</v>
      </c>
      <c r="O114" s="13">
        <v>63</v>
      </c>
      <c r="P114" s="13">
        <v>140</v>
      </c>
      <c r="Q114" s="13">
        <v>3</v>
      </c>
      <c r="R114" s="13">
        <v>9</v>
      </c>
      <c r="S114" s="15" t="s">
        <v>550</v>
      </c>
      <c r="T114" s="13" t="s">
        <v>540</v>
      </c>
      <c r="U114" s="13" t="s">
        <v>145</v>
      </c>
      <c r="V114" s="12"/>
    </row>
    <row r="115" ht="53" customHeight="1" spans="1:22">
      <c r="A115" s="12">
        <v>111</v>
      </c>
      <c r="B115" s="17" t="s">
        <v>13</v>
      </c>
      <c r="C115" s="13" t="s">
        <v>28</v>
      </c>
      <c r="D115" s="13" t="s">
        <v>138</v>
      </c>
      <c r="E115" s="13"/>
      <c r="F115" s="15" t="s">
        <v>551</v>
      </c>
      <c r="G115" s="15" t="s">
        <v>552</v>
      </c>
      <c r="H115" s="13" t="s">
        <v>540</v>
      </c>
      <c r="I115" s="13" t="s">
        <v>549</v>
      </c>
      <c r="J115" s="13">
        <v>43</v>
      </c>
      <c r="K115" s="13">
        <v>43</v>
      </c>
      <c r="L115" s="13"/>
      <c r="M115" s="13"/>
      <c r="N115" s="19" t="s">
        <v>143</v>
      </c>
      <c r="O115" s="13">
        <v>63</v>
      </c>
      <c r="P115" s="13">
        <v>140</v>
      </c>
      <c r="Q115" s="13">
        <v>3</v>
      </c>
      <c r="R115" s="13">
        <v>9</v>
      </c>
      <c r="S115" s="15" t="s">
        <v>553</v>
      </c>
      <c r="T115" s="13" t="s">
        <v>145</v>
      </c>
      <c r="U115" s="13" t="s">
        <v>145</v>
      </c>
      <c r="V115" s="12"/>
    </row>
    <row r="116" ht="53" customHeight="1" spans="1:22">
      <c r="A116" s="12">
        <v>112</v>
      </c>
      <c r="B116" s="13" t="s">
        <v>58</v>
      </c>
      <c r="C116" s="26" t="s">
        <v>190</v>
      </c>
      <c r="D116" s="13" t="s">
        <v>191</v>
      </c>
      <c r="E116" s="13"/>
      <c r="F116" s="15" t="s">
        <v>554</v>
      </c>
      <c r="G116" s="15" t="s">
        <v>555</v>
      </c>
      <c r="H116" s="13" t="s">
        <v>540</v>
      </c>
      <c r="I116" s="13" t="s">
        <v>556</v>
      </c>
      <c r="J116" s="13">
        <v>51</v>
      </c>
      <c r="K116" s="13">
        <v>51</v>
      </c>
      <c r="L116" s="13"/>
      <c r="M116" s="13"/>
      <c r="N116" s="19" t="s">
        <v>143</v>
      </c>
      <c r="O116" s="13">
        <v>390</v>
      </c>
      <c r="P116" s="13">
        <v>745</v>
      </c>
      <c r="Q116" s="13">
        <v>4</v>
      </c>
      <c r="R116" s="13">
        <v>5</v>
      </c>
      <c r="S116" s="15" t="s">
        <v>557</v>
      </c>
      <c r="T116" s="13" t="s">
        <v>145</v>
      </c>
      <c r="U116" s="13" t="s">
        <v>145</v>
      </c>
      <c r="V116" s="12"/>
    </row>
    <row r="117" ht="53" customHeight="1" spans="1:22">
      <c r="A117" s="12">
        <v>113</v>
      </c>
      <c r="B117" s="13" t="s">
        <v>13</v>
      </c>
      <c r="C117" s="13" t="s">
        <v>15</v>
      </c>
      <c r="D117" s="13" t="s">
        <v>17</v>
      </c>
      <c r="E117" s="13"/>
      <c r="F117" s="15" t="s">
        <v>558</v>
      </c>
      <c r="G117" s="15" t="s">
        <v>559</v>
      </c>
      <c r="H117" s="13" t="s">
        <v>540</v>
      </c>
      <c r="I117" s="13" t="s">
        <v>560</v>
      </c>
      <c r="J117" s="13">
        <v>40</v>
      </c>
      <c r="K117" s="13">
        <v>40</v>
      </c>
      <c r="L117" s="13"/>
      <c r="M117" s="13"/>
      <c r="N117" s="19" t="s">
        <v>143</v>
      </c>
      <c r="O117" s="13">
        <v>110</v>
      </c>
      <c r="P117" s="13">
        <v>356</v>
      </c>
      <c r="Q117" s="13">
        <v>1</v>
      </c>
      <c r="R117" s="13">
        <v>1</v>
      </c>
      <c r="S117" s="15" t="s">
        <v>561</v>
      </c>
      <c r="T117" s="13" t="s">
        <v>560</v>
      </c>
      <c r="U117" s="13" t="s">
        <v>145</v>
      </c>
      <c r="V117" s="12"/>
    </row>
    <row r="118" ht="53" customHeight="1" spans="1:22">
      <c r="A118" s="12">
        <v>114</v>
      </c>
      <c r="B118" s="13" t="s">
        <v>13</v>
      </c>
      <c r="C118" s="13" t="s">
        <v>28</v>
      </c>
      <c r="D118" s="13" t="s">
        <v>147</v>
      </c>
      <c r="E118" s="13"/>
      <c r="F118" s="15" t="s">
        <v>562</v>
      </c>
      <c r="G118" s="15" t="s">
        <v>563</v>
      </c>
      <c r="H118" s="13" t="s">
        <v>540</v>
      </c>
      <c r="I118" s="13" t="s">
        <v>560</v>
      </c>
      <c r="J118" s="13">
        <v>30</v>
      </c>
      <c r="K118" s="13">
        <v>30</v>
      </c>
      <c r="L118" s="13"/>
      <c r="M118" s="13"/>
      <c r="N118" s="19" t="s">
        <v>143</v>
      </c>
      <c r="O118" s="13">
        <v>110</v>
      </c>
      <c r="P118" s="13">
        <v>356</v>
      </c>
      <c r="Q118" s="13">
        <v>1</v>
      </c>
      <c r="R118" s="13">
        <v>1</v>
      </c>
      <c r="S118" s="15" t="s">
        <v>564</v>
      </c>
      <c r="T118" s="13" t="s">
        <v>540</v>
      </c>
      <c r="U118" s="13" t="s">
        <v>145</v>
      </c>
      <c r="V118" s="12"/>
    </row>
    <row r="119" ht="53" customHeight="1" spans="1:22">
      <c r="A119" s="12">
        <v>115</v>
      </c>
      <c r="B119" s="13" t="s">
        <v>58</v>
      </c>
      <c r="C119" s="13" t="s">
        <v>565</v>
      </c>
      <c r="D119" s="13" t="s">
        <v>191</v>
      </c>
      <c r="E119" s="13"/>
      <c r="F119" s="15" t="s">
        <v>566</v>
      </c>
      <c r="G119" s="15" t="s">
        <v>567</v>
      </c>
      <c r="H119" s="13" t="s">
        <v>540</v>
      </c>
      <c r="I119" s="13" t="s">
        <v>568</v>
      </c>
      <c r="J119" s="13">
        <v>41</v>
      </c>
      <c r="K119" s="13">
        <v>41</v>
      </c>
      <c r="L119" s="13"/>
      <c r="M119" s="13"/>
      <c r="N119" s="19" t="s">
        <v>143</v>
      </c>
      <c r="O119" s="13">
        <v>360</v>
      </c>
      <c r="P119" s="13">
        <v>1120</v>
      </c>
      <c r="Q119" s="13">
        <v>8</v>
      </c>
      <c r="R119" s="13">
        <v>10</v>
      </c>
      <c r="S119" s="15" t="s">
        <v>569</v>
      </c>
      <c r="T119" s="13" t="s">
        <v>145</v>
      </c>
      <c r="U119" s="13" t="s">
        <v>145</v>
      </c>
      <c r="V119" s="12"/>
    </row>
    <row r="120" ht="53" customHeight="1" spans="1:22">
      <c r="A120" s="12">
        <v>116</v>
      </c>
      <c r="B120" s="13" t="s">
        <v>13</v>
      </c>
      <c r="C120" s="13" t="s">
        <v>15</v>
      </c>
      <c r="D120" s="13" t="s">
        <v>17</v>
      </c>
      <c r="E120" s="13"/>
      <c r="F120" s="15" t="s">
        <v>570</v>
      </c>
      <c r="G120" s="15" t="s">
        <v>571</v>
      </c>
      <c r="H120" s="13" t="s">
        <v>540</v>
      </c>
      <c r="I120" s="13" t="s">
        <v>572</v>
      </c>
      <c r="J120" s="13">
        <v>40</v>
      </c>
      <c r="K120" s="13">
        <v>40</v>
      </c>
      <c r="L120" s="13"/>
      <c r="M120" s="13"/>
      <c r="N120" s="19" t="s">
        <v>143</v>
      </c>
      <c r="O120" s="13">
        <v>508</v>
      </c>
      <c r="P120" s="13">
        <v>1460</v>
      </c>
      <c r="Q120" s="13">
        <v>8</v>
      </c>
      <c r="R120" s="13">
        <v>8</v>
      </c>
      <c r="S120" s="15" t="s">
        <v>573</v>
      </c>
      <c r="T120" s="13" t="s">
        <v>145</v>
      </c>
      <c r="U120" s="13" t="s">
        <v>145</v>
      </c>
      <c r="V120" s="12"/>
    </row>
    <row r="121" ht="53" customHeight="1" spans="1:22">
      <c r="A121" s="12">
        <v>117</v>
      </c>
      <c r="B121" s="13" t="s">
        <v>13</v>
      </c>
      <c r="C121" s="13" t="s">
        <v>15</v>
      </c>
      <c r="D121" s="13" t="s">
        <v>21</v>
      </c>
      <c r="E121" s="12"/>
      <c r="F121" s="15" t="s">
        <v>574</v>
      </c>
      <c r="G121" s="15" t="s">
        <v>575</v>
      </c>
      <c r="H121" s="13" t="s">
        <v>540</v>
      </c>
      <c r="I121" s="13" t="s">
        <v>576</v>
      </c>
      <c r="J121" s="13">
        <v>243</v>
      </c>
      <c r="K121" s="13">
        <v>243</v>
      </c>
      <c r="L121" s="12"/>
      <c r="M121" s="12"/>
      <c r="N121" s="19" t="s">
        <v>143</v>
      </c>
      <c r="O121" s="13">
        <v>541</v>
      </c>
      <c r="P121" s="13">
        <v>1504</v>
      </c>
      <c r="Q121" s="13">
        <v>14</v>
      </c>
      <c r="R121" s="13">
        <v>22</v>
      </c>
      <c r="S121" s="15" t="s">
        <v>577</v>
      </c>
      <c r="T121" s="13" t="s">
        <v>576</v>
      </c>
      <c r="U121" s="13" t="s">
        <v>145</v>
      </c>
      <c r="V121" s="13" t="s">
        <v>412</v>
      </c>
    </row>
    <row r="122" ht="53" customHeight="1" spans="1:22">
      <c r="A122" s="12">
        <v>118</v>
      </c>
      <c r="B122" s="13" t="s">
        <v>58</v>
      </c>
      <c r="C122" s="13" t="s">
        <v>190</v>
      </c>
      <c r="D122" s="13" t="s">
        <v>191</v>
      </c>
      <c r="E122" s="12"/>
      <c r="F122" s="15" t="s">
        <v>578</v>
      </c>
      <c r="G122" s="15" t="s">
        <v>579</v>
      </c>
      <c r="H122" s="13" t="s">
        <v>540</v>
      </c>
      <c r="I122" s="13" t="s">
        <v>576</v>
      </c>
      <c r="J122" s="13">
        <v>29.25</v>
      </c>
      <c r="K122" s="13">
        <v>29.25</v>
      </c>
      <c r="L122" s="12"/>
      <c r="M122" s="12"/>
      <c r="N122" s="19" t="s">
        <v>143</v>
      </c>
      <c r="O122" s="13">
        <v>541</v>
      </c>
      <c r="P122" s="13">
        <v>1504</v>
      </c>
      <c r="Q122" s="13">
        <v>14</v>
      </c>
      <c r="R122" s="13">
        <v>22</v>
      </c>
      <c r="S122" s="15" t="s">
        <v>580</v>
      </c>
      <c r="T122" s="13" t="s">
        <v>576</v>
      </c>
      <c r="U122" s="13" t="s">
        <v>145</v>
      </c>
      <c r="V122" s="13" t="s">
        <v>412</v>
      </c>
    </row>
    <row r="123" ht="53" customHeight="1" spans="1:22">
      <c r="A123" s="12">
        <v>119</v>
      </c>
      <c r="B123" s="13" t="s">
        <v>13</v>
      </c>
      <c r="C123" s="13" t="s">
        <v>28</v>
      </c>
      <c r="D123" s="13" t="s">
        <v>138</v>
      </c>
      <c r="E123" s="12"/>
      <c r="F123" s="15" t="s">
        <v>581</v>
      </c>
      <c r="G123" s="15" t="s">
        <v>387</v>
      </c>
      <c r="H123" s="13" t="s">
        <v>540</v>
      </c>
      <c r="I123" s="13" t="s">
        <v>576</v>
      </c>
      <c r="J123" s="13">
        <v>36</v>
      </c>
      <c r="K123" s="13">
        <v>36</v>
      </c>
      <c r="L123" s="12"/>
      <c r="M123" s="12"/>
      <c r="N123" s="19" t="s">
        <v>143</v>
      </c>
      <c r="O123" s="13">
        <v>541</v>
      </c>
      <c r="P123" s="13">
        <v>1504</v>
      </c>
      <c r="Q123" s="13">
        <v>14</v>
      </c>
      <c r="R123" s="13">
        <v>22</v>
      </c>
      <c r="S123" s="15" t="s">
        <v>582</v>
      </c>
      <c r="T123" s="13" t="s">
        <v>576</v>
      </c>
      <c r="U123" s="13" t="s">
        <v>145</v>
      </c>
      <c r="V123" s="13" t="s">
        <v>412</v>
      </c>
    </row>
    <row r="124" ht="53" customHeight="1" spans="1:22">
      <c r="A124" s="12">
        <v>120</v>
      </c>
      <c r="B124" s="13" t="s">
        <v>13</v>
      </c>
      <c r="C124" s="13" t="s">
        <v>15</v>
      </c>
      <c r="D124" s="13" t="s">
        <v>17</v>
      </c>
      <c r="E124" s="12"/>
      <c r="F124" s="15" t="s">
        <v>583</v>
      </c>
      <c r="G124" s="15" t="s">
        <v>584</v>
      </c>
      <c r="H124" s="13" t="s">
        <v>540</v>
      </c>
      <c r="I124" s="13" t="s">
        <v>585</v>
      </c>
      <c r="J124" s="13">
        <f>K124+M124</f>
        <v>22.95</v>
      </c>
      <c r="K124" s="12">
        <v>22.95</v>
      </c>
      <c r="L124" s="12"/>
      <c r="M124" s="12"/>
      <c r="N124" s="19" t="s">
        <v>143</v>
      </c>
      <c r="O124" s="13">
        <v>213</v>
      </c>
      <c r="P124" s="13">
        <v>12</v>
      </c>
      <c r="Q124" s="13">
        <v>13</v>
      </c>
      <c r="R124" s="13">
        <v>28</v>
      </c>
      <c r="S124" s="15" t="s">
        <v>586</v>
      </c>
      <c r="T124" s="13" t="s">
        <v>152</v>
      </c>
      <c r="U124" s="13" t="s">
        <v>152</v>
      </c>
      <c r="V124" s="12"/>
    </row>
    <row r="125" ht="53" customHeight="1" spans="1:22">
      <c r="A125" s="12">
        <v>121</v>
      </c>
      <c r="B125" s="12" t="s">
        <v>13</v>
      </c>
      <c r="C125" s="13" t="s">
        <v>15</v>
      </c>
      <c r="D125" s="13" t="s">
        <v>18</v>
      </c>
      <c r="E125" s="13"/>
      <c r="F125" s="15" t="s">
        <v>587</v>
      </c>
      <c r="G125" s="15" t="s">
        <v>243</v>
      </c>
      <c r="H125" s="13" t="s">
        <v>540</v>
      </c>
      <c r="I125" s="12" t="s">
        <v>588</v>
      </c>
      <c r="J125" s="13">
        <v>20</v>
      </c>
      <c r="K125" s="12">
        <v>20</v>
      </c>
      <c r="L125" s="12"/>
      <c r="M125" s="20"/>
      <c r="N125" s="19" t="s">
        <v>143</v>
      </c>
      <c r="O125" s="12">
        <v>10</v>
      </c>
      <c r="P125" s="12">
        <v>30</v>
      </c>
      <c r="Q125" s="12">
        <v>5</v>
      </c>
      <c r="R125" s="12">
        <v>10</v>
      </c>
      <c r="S125" s="15" t="s">
        <v>187</v>
      </c>
      <c r="T125" s="12" t="s">
        <v>184</v>
      </c>
      <c r="U125" s="12" t="s">
        <v>184</v>
      </c>
      <c r="V125" s="12"/>
    </row>
    <row r="126" ht="53" customHeight="1" spans="1:22">
      <c r="A126" s="12">
        <v>122</v>
      </c>
      <c r="B126" s="13" t="s">
        <v>13</v>
      </c>
      <c r="C126" s="13" t="s">
        <v>15</v>
      </c>
      <c r="D126" s="13" t="s">
        <v>17</v>
      </c>
      <c r="E126" s="13"/>
      <c r="F126" s="15" t="s">
        <v>589</v>
      </c>
      <c r="G126" s="15" t="s">
        <v>590</v>
      </c>
      <c r="H126" s="13" t="s">
        <v>591</v>
      </c>
      <c r="I126" s="13"/>
      <c r="J126" s="13">
        <v>90</v>
      </c>
      <c r="K126" s="13">
        <v>90</v>
      </c>
      <c r="L126" s="13"/>
      <c r="M126" s="13"/>
      <c r="N126" s="19" t="s">
        <v>143</v>
      </c>
      <c r="O126" s="13">
        <v>26</v>
      </c>
      <c r="P126" s="13">
        <v>108</v>
      </c>
      <c r="Q126" s="13">
        <v>4</v>
      </c>
      <c r="R126" s="13">
        <v>7</v>
      </c>
      <c r="S126" s="15" t="s">
        <v>592</v>
      </c>
      <c r="T126" s="13" t="s">
        <v>591</v>
      </c>
      <c r="U126" s="13" t="s">
        <v>145</v>
      </c>
      <c r="V126" s="12"/>
    </row>
    <row r="127" ht="53" customHeight="1" spans="1:22">
      <c r="A127" s="12">
        <v>123</v>
      </c>
      <c r="B127" s="13" t="s">
        <v>13</v>
      </c>
      <c r="C127" s="13" t="s">
        <v>28</v>
      </c>
      <c r="D127" s="13" t="s">
        <v>147</v>
      </c>
      <c r="E127" s="12"/>
      <c r="F127" s="15" t="s">
        <v>593</v>
      </c>
      <c r="G127" s="16" t="s">
        <v>594</v>
      </c>
      <c r="H127" s="13" t="s">
        <v>591</v>
      </c>
      <c r="I127" s="13" t="s">
        <v>595</v>
      </c>
      <c r="J127" s="13">
        <f>K127+M127</f>
        <v>140.8</v>
      </c>
      <c r="K127" s="12">
        <v>66</v>
      </c>
      <c r="L127" s="12"/>
      <c r="M127" s="12">
        <v>74.8</v>
      </c>
      <c r="N127" s="19" t="s">
        <v>143</v>
      </c>
      <c r="O127" s="13">
        <v>363</v>
      </c>
      <c r="P127" s="13">
        <v>4</v>
      </c>
      <c r="Q127" s="13">
        <v>13</v>
      </c>
      <c r="R127" s="13">
        <v>29</v>
      </c>
      <c r="S127" s="15" t="s">
        <v>596</v>
      </c>
      <c r="T127" s="13" t="s">
        <v>152</v>
      </c>
      <c r="U127" s="13" t="s">
        <v>152</v>
      </c>
      <c r="V127" s="12"/>
    </row>
    <row r="128" ht="53" customHeight="1" spans="1:22">
      <c r="A128" s="12">
        <v>124</v>
      </c>
      <c r="B128" s="17" t="s">
        <v>58</v>
      </c>
      <c r="C128" s="13" t="s">
        <v>190</v>
      </c>
      <c r="D128" s="13" t="s">
        <v>41</v>
      </c>
      <c r="E128" s="13"/>
      <c r="F128" s="15" t="s">
        <v>597</v>
      </c>
      <c r="G128" s="15" t="s">
        <v>598</v>
      </c>
      <c r="H128" s="13" t="s">
        <v>599</v>
      </c>
      <c r="I128" s="13" t="s">
        <v>600</v>
      </c>
      <c r="J128" s="13">
        <v>22.5</v>
      </c>
      <c r="K128" s="13">
        <v>22.5</v>
      </c>
      <c r="L128" s="13"/>
      <c r="M128" s="13"/>
      <c r="N128" s="19" t="s">
        <v>143</v>
      </c>
      <c r="O128" s="13">
        <v>760</v>
      </c>
      <c r="P128" s="13">
        <v>2400</v>
      </c>
      <c r="Q128" s="13">
        <v>10</v>
      </c>
      <c r="R128" s="13">
        <v>15</v>
      </c>
      <c r="S128" s="15" t="s">
        <v>601</v>
      </c>
      <c r="T128" s="13" t="s">
        <v>599</v>
      </c>
      <c r="U128" s="13" t="s">
        <v>145</v>
      </c>
      <c r="V128" s="12"/>
    </row>
    <row r="129" ht="53" customHeight="1" spans="1:22">
      <c r="A129" s="12">
        <v>125</v>
      </c>
      <c r="B129" s="13" t="s">
        <v>58</v>
      </c>
      <c r="C129" s="13" t="s">
        <v>190</v>
      </c>
      <c r="D129" s="17" t="s">
        <v>191</v>
      </c>
      <c r="E129" s="13"/>
      <c r="F129" s="15" t="s">
        <v>602</v>
      </c>
      <c r="G129" s="15" t="s">
        <v>603</v>
      </c>
      <c r="H129" s="13" t="s">
        <v>599</v>
      </c>
      <c r="I129" s="13" t="s">
        <v>604</v>
      </c>
      <c r="J129" s="13">
        <v>51</v>
      </c>
      <c r="K129" s="13">
        <v>51</v>
      </c>
      <c r="L129" s="13"/>
      <c r="M129" s="13"/>
      <c r="N129" s="19" t="s">
        <v>143</v>
      </c>
      <c r="O129" s="13">
        <v>318</v>
      </c>
      <c r="P129" s="13">
        <v>759</v>
      </c>
      <c r="Q129" s="13">
        <v>8</v>
      </c>
      <c r="R129" s="13">
        <v>25</v>
      </c>
      <c r="S129" s="15" t="s">
        <v>605</v>
      </c>
      <c r="T129" s="13" t="s">
        <v>145</v>
      </c>
      <c r="U129" s="13" t="s">
        <v>145</v>
      </c>
      <c r="V129" s="12"/>
    </row>
    <row r="130" ht="53" customHeight="1" spans="1:22">
      <c r="A130" s="12">
        <v>126</v>
      </c>
      <c r="B130" s="12" t="s">
        <v>13</v>
      </c>
      <c r="C130" s="13" t="s">
        <v>23</v>
      </c>
      <c r="D130" s="12" t="s">
        <v>25</v>
      </c>
      <c r="E130" s="13"/>
      <c r="F130" s="15" t="s">
        <v>606</v>
      </c>
      <c r="G130" s="15" t="s">
        <v>607</v>
      </c>
      <c r="H130" s="12" t="s">
        <v>599</v>
      </c>
      <c r="I130" s="12" t="s">
        <v>608</v>
      </c>
      <c r="J130" s="12">
        <v>53</v>
      </c>
      <c r="K130" s="12">
        <v>53</v>
      </c>
      <c r="L130" s="13"/>
      <c r="M130" s="13"/>
      <c r="N130" s="19" t="s">
        <v>143</v>
      </c>
      <c r="O130" s="13">
        <v>106</v>
      </c>
      <c r="P130" s="13">
        <v>304</v>
      </c>
      <c r="Q130" s="13">
        <v>4</v>
      </c>
      <c r="R130" s="13">
        <v>12</v>
      </c>
      <c r="S130" s="15" t="s">
        <v>609</v>
      </c>
      <c r="T130" s="13" t="s">
        <v>145</v>
      </c>
      <c r="U130" s="13" t="s">
        <v>145</v>
      </c>
      <c r="V130" s="13" t="s">
        <v>146</v>
      </c>
    </row>
    <row r="131" ht="53" customHeight="1" spans="1:22">
      <c r="A131" s="12">
        <v>127</v>
      </c>
      <c r="B131" s="13" t="s">
        <v>58</v>
      </c>
      <c r="C131" s="13" t="s">
        <v>190</v>
      </c>
      <c r="D131" s="13" t="s">
        <v>197</v>
      </c>
      <c r="E131" s="13"/>
      <c r="F131" s="15" t="s">
        <v>610</v>
      </c>
      <c r="G131" s="15" t="s">
        <v>611</v>
      </c>
      <c r="H131" s="13" t="s">
        <v>599</v>
      </c>
      <c r="I131" s="13" t="s">
        <v>604</v>
      </c>
      <c r="J131" s="13">
        <v>160.57</v>
      </c>
      <c r="K131" s="13">
        <v>160.57</v>
      </c>
      <c r="L131" s="13"/>
      <c r="M131" s="13"/>
      <c r="N131" s="19" t="s">
        <v>143</v>
      </c>
      <c r="O131" s="13">
        <v>301</v>
      </c>
      <c r="P131" s="13">
        <v>1106</v>
      </c>
      <c r="Q131" s="13">
        <v>7</v>
      </c>
      <c r="R131" s="13">
        <v>20</v>
      </c>
      <c r="S131" s="15" t="s">
        <v>612</v>
      </c>
      <c r="T131" s="13" t="s">
        <v>202</v>
      </c>
      <c r="U131" s="13" t="s">
        <v>202</v>
      </c>
      <c r="V131" s="12" t="s">
        <v>203</v>
      </c>
    </row>
    <row r="132" ht="53" customHeight="1" spans="1:22">
      <c r="A132" s="12">
        <v>128</v>
      </c>
      <c r="B132" s="13" t="s">
        <v>58</v>
      </c>
      <c r="C132" s="13" t="s">
        <v>190</v>
      </c>
      <c r="D132" s="13" t="s">
        <v>197</v>
      </c>
      <c r="E132" s="13"/>
      <c r="F132" s="15" t="s">
        <v>613</v>
      </c>
      <c r="G132" s="15" t="s">
        <v>614</v>
      </c>
      <c r="H132" s="13" t="s">
        <v>599</v>
      </c>
      <c r="I132" s="13" t="s">
        <v>615</v>
      </c>
      <c r="J132" s="13">
        <v>182.49</v>
      </c>
      <c r="K132" s="13">
        <v>182.49</v>
      </c>
      <c r="L132" s="13"/>
      <c r="M132" s="13"/>
      <c r="N132" s="19" t="s">
        <v>143</v>
      </c>
      <c r="O132" s="13">
        <v>106</v>
      </c>
      <c r="P132" s="13">
        <v>304</v>
      </c>
      <c r="Q132" s="13">
        <v>4</v>
      </c>
      <c r="R132" s="13">
        <v>12</v>
      </c>
      <c r="S132" s="15" t="s">
        <v>616</v>
      </c>
      <c r="T132" s="13" t="s">
        <v>202</v>
      </c>
      <c r="U132" s="13" t="s">
        <v>202</v>
      </c>
      <c r="V132" s="12" t="s">
        <v>203</v>
      </c>
    </row>
    <row r="133" ht="53" customHeight="1" spans="1:22">
      <c r="A133" s="12">
        <v>129</v>
      </c>
      <c r="B133" s="12" t="s">
        <v>13</v>
      </c>
      <c r="C133" s="13" t="s">
        <v>15</v>
      </c>
      <c r="D133" s="13" t="s">
        <v>18</v>
      </c>
      <c r="E133" s="13"/>
      <c r="F133" s="15" t="s">
        <v>617</v>
      </c>
      <c r="G133" s="15" t="s">
        <v>618</v>
      </c>
      <c r="H133" s="13" t="s">
        <v>599</v>
      </c>
      <c r="I133" s="13" t="s">
        <v>619</v>
      </c>
      <c r="J133" s="13">
        <v>15</v>
      </c>
      <c r="K133" s="12">
        <v>15</v>
      </c>
      <c r="L133" s="12"/>
      <c r="M133" s="20"/>
      <c r="N133" s="19" t="s">
        <v>143</v>
      </c>
      <c r="O133" s="12">
        <v>8</v>
      </c>
      <c r="P133" s="12">
        <v>20</v>
      </c>
      <c r="Q133" s="12">
        <v>3</v>
      </c>
      <c r="R133" s="12">
        <v>9</v>
      </c>
      <c r="S133" s="15" t="s">
        <v>187</v>
      </c>
      <c r="T133" s="12" t="s">
        <v>184</v>
      </c>
      <c r="U133" s="12" t="s">
        <v>184</v>
      </c>
      <c r="V133" s="13" t="s">
        <v>146</v>
      </c>
    </row>
    <row r="134" ht="53" customHeight="1" spans="1:22">
      <c r="A134" s="12">
        <v>130</v>
      </c>
      <c r="B134" s="12" t="s">
        <v>13</v>
      </c>
      <c r="C134" s="13" t="s">
        <v>15</v>
      </c>
      <c r="D134" s="13" t="s">
        <v>18</v>
      </c>
      <c r="E134" s="13"/>
      <c r="F134" s="15" t="s">
        <v>620</v>
      </c>
      <c r="G134" s="15" t="s">
        <v>621</v>
      </c>
      <c r="H134" s="13" t="s">
        <v>599</v>
      </c>
      <c r="I134" s="13" t="s">
        <v>619</v>
      </c>
      <c r="J134" s="13">
        <v>30</v>
      </c>
      <c r="K134" s="12">
        <v>30</v>
      </c>
      <c r="L134" s="12"/>
      <c r="M134" s="20"/>
      <c r="N134" s="19" t="s">
        <v>143</v>
      </c>
      <c r="O134" s="12">
        <v>15</v>
      </c>
      <c r="P134" s="12">
        <v>32</v>
      </c>
      <c r="Q134" s="12">
        <v>4</v>
      </c>
      <c r="R134" s="12">
        <v>10</v>
      </c>
      <c r="S134" s="15" t="s">
        <v>187</v>
      </c>
      <c r="T134" s="12" t="s">
        <v>184</v>
      </c>
      <c r="U134" s="12" t="s">
        <v>184</v>
      </c>
      <c r="V134" s="13" t="s">
        <v>146</v>
      </c>
    </row>
    <row r="135" ht="53" customHeight="1" spans="1:22">
      <c r="A135" s="12">
        <v>131</v>
      </c>
      <c r="B135" s="13" t="s">
        <v>13</v>
      </c>
      <c r="C135" s="13" t="s">
        <v>15</v>
      </c>
      <c r="D135" s="13" t="s">
        <v>17</v>
      </c>
      <c r="E135" s="13"/>
      <c r="F135" s="15" t="s">
        <v>622</v>
      </c>
      <c r="G135" s="15" t="s">
        <v>623</v>
      </c>
      <c r="H135" s="13" t="s">
        <v>624</v>
      </c>
      <c r="I135" s="13" t="s">
        <v>625</v>
      </c>
      <c r="J135" s="13">
        <v>60</v>
      </c>
      <c r="K135" s="13">
        <v>60</v>
      </c>
      <c r="L135" s="13"/>
      <c r="M135" s="13"/>
      <c r="N135" s="19" t="s">
        <v>143</v>
      </c>
      <c r="O135" s="13">
        <v>308</v>
      </c>
      <c r="P135" s="13">
        <v>869</v>
      </c>
      <c r="Q135" s="13">
        <v>6</v>
      </c>
      <c r="R135" s="13">
        <v>10</v>
      </c>
      <c r="S135" s="15" t="s">
        <v>626</v>
      </c>
      <c r="T135" s="13" t="s">
        <v>145</v>
      </c>
      <c r="U135" s="13" t="s">
        <v>145</v>
      </c>
      <c r="V135" s="12"/>
    </row>
    <row r="136" ht="53" customHeight="1" spans="1:22">
      <c r="A136" s="12">
        <v>132</v>
      </c>
      <c r="B136" s="13" t="s">
        <v>13</v>
      </c>
      <c r="C136" s="13" t="s">
        <v>23</v>
      </c>
      <c r="D136" s="13" t="s">
        <v>24</v>
      </c>
      <c r="E136" s="13"/>
      <c r="F136" s="15" t="s">
        <v>627</v>
      </c>
      <c r="G136" s="15" t="s">
        <v>628</v>
      </c>
      <c r="H136" s="13" t="s">
        <v>624</v>
      </c>
      <c r="I136" s="13" t="s">
        <v>629</v>
      </c>
      <c r="J136" s="13">
        <v>36</v>
      </c>
      <c r="K136" s="13">
        <v>36</v>
      </c>
      <c r="L136" s="13"/>
      <c r="M136" s="13"/>
      <c r="N136" s="19" t="s">
        <v>143</v>
      </c>
      <c r="O136" s="13">
        <v>265</v>
      </c>
      <c r="P136" s="13">
        <v>700</v>
      </c>
      <c r="Q136" s="13">
        <v>11</v>
      </c>
      <c r="R136" s="13">
        <v>13</v>
      </c>
      <c r="S136" s="15" t="s">
        <v>630</v>
      </c>
      <c r="T136" s="13" t="s">
        <v>624</v>
      </c>
      <c r="U136" s="13" t="s">
        <v>145</v>
      </c>
      <c r="V136" s="12"/>
    </row>
    <row r="137" ht="53" customHeight="1" spans="1:22">
      <c r="A137" s="12">
        <v>133</v>
      </c>
      <c r="B137" s="13" t="s">
        <v>58</v>
      </c>
      <c r="C137" s="13" t="s">
        <v>190</v>
      </c>
      <c r="D137" s="17" t="s">
        <v>191</v>
      </c>
      <c r="E137" s="13"/>
      <c r="F137" s="15" t="s">
        <v>631</v>
      </c>
      <c r="G137" s="15" t="s">
        <v>632</v>
      </c>
      <c r="H137" s="13" t="s">
        <v>624</v>
      </c>
      <c r="I137" s="13" t="s">
        <v>633</v>
      </c>
      <c r="J137" s="13">
        <v>28.8</v>
      </c>
      <c r="K137" s="13">
        <v>28.8</v>
      </c>
      <c r="L137" s="13"/>
      <c r="M137" s="13"/>
      <c r="N137" s="19" t="s">
        <v>143</v>
      </c>
      <c r="O137" s="13">
        <v>297</v>
      </c>
      <c r="P137" s="13">
        <v>884</v>
      </c>
      <c r="Q137" s="13">
        <v>7</v>
      </c>
      <c r="R137" s="13">
        <v>20</v>
      </c>
      <c r="S137" s="15" t="s">
        <v>634</v>
      </c>
      <c r="T137" s="13" t="s">
        <v>624</v>
      </c>
      <c r="U137" s="13" t="s">
        <v>145</v>
      </c>
      <c r="V137" s="12"/>
    </row>
    <row r="138" ht="53" customHeight="1" spans="1:22">
      <c r="A138" s="12">
        <v>134</v>
      </c>
      <c r="B138" s="17" t="s">
        <v>58</v>
      </c>
      <c r="C138" s="13" t="s">
        <v>190</v>
      </c>
      <c r="D138" s="17" t="s">
        <v>191</v>
      </c>
      <c r="E138" s="13"/>
      <c r="F138" s="15" t="s">
        <v>635</v>
      </c>
      <c r="G138" s="15" t="s">
        <v>636</v>
      </c>
      <c r="H138" s="13" t="s">
        <v>624</v>
      </c>
      <c r="I138" s="13" t="s">
        <v>637</v>
      </c>
      <c r="J138" s="13">
        <v>60</v>
      </c>
      <c r="K138" s="13">
        <v>60</v>
      </c>
      <c r="L138" s="13"/>
      <c r="M138" s="13"/>
      <c r="N138" s="19" t="s">
        <v>143</v>
      </c>
      <c r="O138" s="13">
        <v>160</v>
      </c>
      <c r="P138" s="13">
        <v>389</v>
      </c>
      <c r="Q138" s="13">
        <v>2</v>
      </c>
      <c r="R138" s="13">
        <v>4</v>
      </c>
      <c r="S138" s="15" t="s">
        <v>638</v>
      </c>
      <c r="T138" s="13" t="s">
        <v>145</v>
      </c>
      <c r="U138" s="13" t="s">
        <v>145</v>
      </c>
      <c r="V138" s="12"/>
    </row>
    <row r="139" ht="53" customHeight="1" spans="1:22">
      <c r="A139" s="12">
        <v>135</v>
      </c>
      <c r="B139" s="13" t="s">
        <v>13</v>
      </c>
      <c r="C139" s="13" t="s">
        <v>15</v>
      </c>
      <c r="D139" s="13" t="s">
        <v>17</v>
      </c>
      <c r="E139" s="13"/>
      <c r="F139" s="15" t="s">
        <v>639</v>
      </c>
      <c r="G139" s="15" t="s">
        <v>640</v>
      </c>
      <c r="H139" s="13" t="s">
        <v>624</v>
      </c>
      <c r="I139" s="13" t="s">
        <v>641</v>
      </c>
      <c r="J139" s="13">
        <v>74.9</v>
      </c>
      <c r="K139" s="13">
        <v>74.9</v>
      </c>
      <c r="L139" s="13"/>
      <c r="M139" s="13"/>
      <c r="N139" s="19" t="s">
        <v>143</v>
      </c>
      <c r="O139" s="13">
        <v>35</v>
      </c>
      <c r="P139" s="13">
        <v>78</v>
      </c>
      <c r="Q139" s="13">
        <v>2</v>
      </c>
      <c r="R139" s="13">
        <v>5</v>
      </c>
      <c r="S139" s="15" t="s">
        <v>642</v>
      </c>
      <c r="T139" s="13" t="s">
        <v>145</v>
      </c>
      <c r="U139" s="13" t="s">
        <v>145</v>
      </c>
      <c r="V139" s="12"/>
    </row>
    <row r="140" ht="53" customHeight="1" spans="1:22">
      <c r="A140" s="12">
        <v>136</v>
      </c>
      <c r="B140" s="17" t="s">
        <v>58</v>
      </c>
      <c r="C140" s="13" t="s">
        <v>190</v>
      </c>
      <c r="D140" s="17" t="s">
        <v>191</v>
      </c>
      <c r="E140" s="13"/>
      <c r="F140" s="15" t="s">
        <v>643</v>
      </c>
      <c r="G140" s="15" t="s">
        <v>644</v>
      </c>
      <c r="H140" s="13" t="s">
        <v>624</v>
      </c>
      <c r="I140" s="13" t="s">
        <v>645</v>
      </c>
      <c r="J140" s="13">
        <v>48</v>
      </c>
      <c r="K140" s="13">
        <v>48</v>
      </c>
      <c r="L140" s="13"/>
      <c r="M140" s="13"/>
      <c r="N140" s="19" t="s">
        <v>143</v>
      </c>
      <c r="O140" s="13">
        <v>49</v>
      </c>
      <c r="P140" s="13">
        <v>165</v>
      </c>
      <c r="Q140" s="13">
        <v>1</v>
      </c>
      <c r="R140" s="13">
        <v>2</v>
      </c>
      <c r="S140" s="15" t="s">
        <v>646</v>
      </c>
      <c r="T140" s="13" t="s">
        <v>145</v>
      </c>
      <c r="U140" s="13" t="s">
        <v>145</v>
      </c>
      <c r="V140" s="12"/>
    </row>
    <row r="141" ht="53" customHeight="1" spans="1:22">
      <c r="A141" s="12">
        <v>137</v>
      </c>
      <c r="B141" s="17" t="s">
        <v>13</v>
      </c>
      <c r="C141" s="13" t="s">
        <v>28</v>
      </c>
      <c r="D141" s="13" t="s">
        <v>138</v>
      </c>
      <c r="E141" s="13"/>
      <c r="F141" s="15" t="s">
        <v>647</v>
      </c>
      <c r="G141" s="15" t="s">
        <v>648</v>
      </c>
      <c r="H141" s="13" t="s">
        <v>624</v>
      </c>
      <c r="I141" s="13" t="s">
        <v>649</v>
      </c>
      <c r="J141" s="13">
        <v>56</v>
      </c>
      <c r="K141" s="13">
        <v>56</v>
      </c>
      <c r="L141" s="13"/>
      <c r="M141" s="13"/>
      <c r="N141" s="19" t="s">
        <v>143</v>
      </c>
      <c r="O141" s="13">
        <v>40</v>
      </c>
      <c r="P141" s="13">
        <v>120</v>
      </c>
      <c r="Q141" s="13">
        <v>1</v>
      </c>
      <c r="R141" s="13">
        <v>1</v>
      </c>
      <c r="S141" s="15" t="s">
        <v>650</v>
      </c>
      <c r="T141" s="13" t="s">
        <v>145</v>
      </c>
      <c r="U141" s="13" t="s">
        <v>145</v>
      </c>
      <c r="V141" s="12"/>
    </row>
    <row r="142" ht="53" customHeight="1" spans="1:22">
      <c r="A142" s="12">
        <v>138</v>
      </c>
      <c r="B142" s="13" t="s">
        <v>13</v>
      </c>
      <c r="C142" s="13" t="s">
        <v>15</v>
      </c>
      <c r="D142" s="13" t="s">
        <v>17</v>
      </c>
      <c r="E142" s="13"/>
      <c r="F142" s="15" t="s">
        <v>651</v>
      </c>
      <c r="G142" s="15" t="s">
        <v>652</v>
      </c>
      <c r="H142" s="13" t="s">
        <v>624</v>
      </c>
      <c r="I142" s="13" t="s">
        <v>653</v>
      </c>
      <c r="J142" s="13">
        <v>45</v>
      </c>
      <c r="K142" s="13">
        <v>45</v>
      </c>
      <c r="L142" s="13"/>
      <c r="M142" s="13"/>
      <c r="N142" s="19" t="s">
        <v>143</v>
      </c>
      <c r="O142" s="13">
        <v>306</v>
      </c>
      <c r="P142" s="13">
        <v>826</v>
      </c>
      <c r="Q142" s="13">
        <v>6</v>
      </c>
      <c r="R142" s="13">
        <v>14</v>
      </c>
      <c r="S142" s="15" t="s">
        <v>654</v>
      </c>
      <c r="T142" s="13" t="s">
        <v>653</v>
      </c>
      <c r="U142" s="13" t="s">
        <v>145</v>
      </c>
      <c r="V142" s="12"/>
    </row>
    <row r="143" ht="53" customHeight="1" spans="1:22">
      <c r="A143" s="12">
        <v>139</v>
      </c>
      <c r="B143" s="13" t="s">
        <v>13</v>
      </c>
      <c r="C143" s="13" t="s">
        <v>15</v>
      </c>
      <c r="D143" s="13" t="s">
        <v>21</v>
      </c>
      <c r="E143" s="13"/>
      <c r="F143" s="15" t="s">
        <v>655</v>
      </c>
      <c r="G143" s="15" t="s">
        <v>656</v>
      </c>
      <c r="H143" s="13" t="s">
        <v>624</v>
      </c>
      <c r="I143" s="13" t="s">
        <v>653</v>
      </c>
      <c r="J143" s="13">
        <v>49.45</v>
      </c>
      <c r="K143" s="13">
        <v>49.45</v>
      </c>
      <c r="L143" s="13"/>
      <c r="M143" s="13"/>
      <c r="N143" s="19" t="s">
        <v>143</v>
      </c>
      <c r="O143" s="13">
        <v>306</v>
      </c>
      <c r="P143" s="13">
        <v>826</v>
      </c>
      <c r="Q143" s="13">
        <v>6</v>
      </c>
      <c r="R143" s="13">
        <v>14</v>
      </c>
      <c r="S143" s="15" t="s">
        <v>657</v>
      </c>
      <c r="T143" s="13" t="s">
        <v>653</v>
      </c>
      <c r="U143" s="13" t="s">
        <v>145</v>
      </c>
      <c r="V143" s="12"/>
    </row>
    <row r="144" ht="53" customHeight="1" spans="1:22">
      <c r="A144" s="12">
        <v>140</v>
      </c>
      <c r="B144" s="13" t="s">
        <v>13</v>
      </c>
      <c r="C144" s="13" t="s">
        <v>28</v>
      </c>
      <c r="D144" s="13" t="s">
        <v>138</v>
      </c>
      <c r="E144" s="12"/>
      <c r="F144" s="15" t="s">
        <v>658</v>
      </c>
      <c r="G144" s="15" t="s">
        <v>659</v>
      </c>
      <c r="H144" s="13" t="s">
        <v>624</v>
      </c>
      <c r="I144" s="13" t="s">
        <v>660</v>
      </c>
      <c r="J144" s="13">
        <v>96</v>
      </c>
      <c r="K144" s="13">
        <v>96</v>
      </c>
      <c r="L144" s="12"/>
      <c r="M144" s="12"/>
      <c r="N144" s="19" t="s">
        <v>143</v>
      </c>
      <c r="O144" s="13">
        <v>297</v>
      </c>
      <c r="P144" s="13">
        <v>884</v>
      </c>
      <c r="Q144" s="13">
        <v>7</v>
      </c>
      <c r="R144" s="13">
        <v>20</v>
      </c>
      <c r="S144" s="15" t="s">
        <v>634</v>
      </c>
      <c r="T144" s="13" t="s">
        <v>624</v>
      </c>
      <c r="U144" s="13" t="s">
        <v>145</v>
      </c>
      <c r="V144" s="13" t="s">
        <v>146</v>
      </c>
    </row>
    <row r="145" ht="53" customHeight="1" spans="1:22">
      <c r="A145" s="12">
        <v>141</v>
      </c>
      <c r="B145" s="12" t="s">
        <v>13</v>
      </c>
      <c r="C145" s="13" t="s">
        <v>15</v>
      </c>
      <c r="D145" s="13" t="s">
        <v>18</v>
      </c>
      <c r="E145" s="13"/>
      <c r="F145" s="15" t="s">
        <v>661</v>
      </c>
      <c r="G145" s="15" t="s">
        <v>531</v>
      </c>
      <c r="H145" s="13" t="s">
        <v>624</v>
      </c>
      <c r="I145" s="13" t="s">
        <v>645</v>
      </c>
      <c r="J145" s="13">
        <v>10</v>
      </c>
      <c r="K145" s="12">
        <v>10</v>
      </c>
      <c r="L145" s="12"/>
      <c r="M145" s="20"/>
      <c r="N145" s="19" t="s">
        <v>143</v>
      </c>
      <c r="O145" s="12">
        <v>6</v>
      </c>
      <c r="P145" s="12">
        <v>15</v>
      </c>
      <c r="Q145" s="12">
        <v>3</v>
      </c>
      <c r="R145" s="12">
        <v>6</v>
      </c>
      <c r="S145" s="15" t="s">
        <v>183</v>
      </c>
      <c r="T145" s="12" t="s">
        <v>184</v>
      </c>
      <c r="U145" s="12" t="s">
        <v>184</v>
      </c>
      <c r="V145" s="12"/>
    </row>
    <row r="146" ht="53" customHeight="1" spans="1:22">
      <c r="A146" s="12">
        <v>142</v>
      </c>
      <c r="B146" s="12" t="s">
        <v>13</v>
      </c>
      <c r="C146" s="13" t="s">
        <v>15</v>
      </c>
      <c r="D146" s="13" t="s">
        <v>18</v>
      </c>
      <c r="E146" s="13"/>
      <c r="F146" s="15" t="s">
        <v>662</v>
      </c>
      <c r="G146" s="15" t="s">
        <v>227</v>
      </c>
      <c r="H146" s="13" t="s">
        <v>624</v>
      </c>
      <c r="I146" s="13" t="s">
        <v>663</v>
      </c>
      <c r="J146" s="13">
        <v>15</v>
      </c>
      <c r="K146" s="12">
        <v>15</v>
      </c>
      <c r="L146" s="12"/>
      <c r="M146" s="20"/>
      <c r="N146" s="19" t="s">
        <v>143</v>
      </c>
      <c r="O146" s="12">
        <v>8</v>
      </c>
      <c r="P146" s="12">
        <v>20</v>
      </c>
      <c r="Q146" s="12">
        <v>3</v>
      </c>
      <c r="R146" s="12">
        <v>8</v>
      </c>
      <c r="S146" s="15" t="s">
        <v>187</v>
      </c>
      <c r="T146" s="12" t="s">
        <v>184</v>
      </c>
      <c r="U146" s="12" t="s">
        <v>184</v>
      </c>
      <c r="V146" s="12"/>
    </row>
    <row r="147" ht="53" customHeight="1" spans="1:22">
      <c r="A147" s="12">
        <v>143</v>
      </c>
      <c r="B147" s="12" t="s">
        <v>13</v>
      </c>
      <c r="C147" s="13" t="s">
        <v>15</v>
      </c>
      <c r="D147" s="13" t="s">
        <v>18</v>
      </c>
      <c r="E147" s="13"/>
      <c r="F147" s="15" t="s">
        <v>664</v>
      </c>
      <c r="G147" s="15" t="s">
        <v>243</v>
      </c>
      <c r="H147" s="12" t="s">
        <v>624</v>
      </c>
      <c r="I147" s="12" t="s">
        <v>629</v>
      </c>
      <c r="J147" s="13">
        <v>20</v>
      </c>
      <c r="K147" s="12">
        <v>20</v>
      </c>
      <c r="L147" s="12"/>
      <c r="M147" s="12"/>
      <c r="N147" s="19" t="s">
        <v>143</v>
      </c>
      <c r="O147" s="12">
        <v>6</v>
      </c>
      <c r="P147" s="12">
        <v>18</v>
      </c>
      <c r="Q147" s="12">
        <v>2</v>
      </c>
      <c r="R147" s="12">
        <v>5</v>
      </c>
      <c r="S147" s="15" t="s">
        <v>187</v>
      </c>
      <c r="T147" s="12" t="s">
        <v>184</v>
      </c>
      <c r="U147" s="12" t="s">
        <v>184</v>
      </c>
      <c r="V147" s="12"/>
    </row>
    <row r="148" ht="53" customHeight="1" spans="1:22">
      <c r="A148" s="12">
        <v>144</v>
      </c>
      <c r="B148" s="12" t="s">
        <v>13</v>
      </c>
      <c r="C148" s="13" t="s">
        <v>15</v>
      </c>
      <c r="D148" s="13" t="s">
        <v>18</v>
      </c>
      <c r="E148" s="13"/>
      <c r="F148" s="15" t="s">
        <v>665</v>
      </c>
      <c r="G148" s="15" t="s">
        <v>243</v>
      </c>
      <c r="H148" s="13" t="s">
        <v>666</v>
      </c>
      <c r="I148" s="13" t="s">
        <v>667</v>
      </c>
      <c r="J148" s="13">
        <v>20</v>
      </c>
      <c r="K148" s="12">
        <v>20</v>
      </c>
      <c r="L148" s="12"/>
      <c r="M148" s="20"/>
      <c r="N148" s="19" t="s">
        <v>143</v>
      </c>
      <c r="O148" s="12">
        <v>13</v>
      </c>
      <c r="P148" s="12">
        <v>28</v>
      </c>
      <c r="Q148" s="12">
        <v>4</v>
      </c>
      <c r="R148" s="12">
        <v>10</v>
      </c>
      <c r="S148" s="15" t="s">
        <v>187</v>
      </c>
      <c r="T148" s="12" t="s">
        <v>184</v>
      </c>
      <c r="U148" s="12" t="s">
        <v>184</v>
      </c>
      <c r="V148" s="12"/>
    </row>
    <row r="149" ht="53" customHeight="1" spans="1:22">
      <c r="A149" s="12">
        <v>145</v>
      </c>
      <c r="B149" s="13" t="s">
        <v>58</v>
      </c>
      <c r="C149" s="13" t="s">
        <v>68</v>
      </c>
      <c r="D149" s="13" t="s">
        <v>668</v>
      </c>
      <c r="E149" s="13"/>
      <c r="F149" s="15" t="s">
        <v>669</v>
      </c>
      <c r="G149" s="15" t="s">
        <v>670</v>
      </c>
      <c r="H149" s="13" t="s">
        <v>671</v>
      </c>
      <c r="I149" s="13" t="s">
        <v>672</v>
      </c>
      <c r="J149" s="13">
        <v>20</v>
      </c>
      <c r="K149" s="13">
        <v>20</v>
      </c>
      <c r="L149" s="13"/>
      <c r="M149" s="13"/>
      <c r="N149" s="19" t="s">
        <v>143</v>
      </c>
      <c r="O149" s="13">
        <v>514</v>
      </c>
      <c r="P149" s="13">
        <v>1443</v>
      </c>
      <c r="Q149" s="13">
        <v>9</v>
      </c>
      <c r="R149" s="13">
        <v>12</v>
      </c>
      <c r="S149" s="15" t="s">
        <v>673</v>
      </c>
      <c r="T149" s="13" t="s">
        <v>671</v>
      </c>
      <c r="U149" s="13" t="s">
        <v>145</v>
      </c>
      <c r="V149" s="12"/>
    </row>
    <row r="150" ht="53" customHeight="1" spans="1:22">
      <c r="A150" s="12">
        <v>146</v>
      </c>
      <c r="B150" s="13" t="s">
        <v>58</v>
      </c>
      <c r="C150" s="13" t="s">
        <v>190</v>
      </c>
      <c r="D150" s="17" t="s">
        <v>191</v>
      </c>
      <c r="E150" s="13"/>
      <c r="F150" s="15" t="s">
        <v>674</v>
      </c>
      <c r="G150" s="15" t="s">
        <v>675</v>
      </c>
      <c r="H150" s="13" t="s">
        <v>671</v>
      </c>
      <c r="I150" s="13" t="s">
        <v>672</v>
      </c>
      <c r="J150" s="13">
        <v>88</v>
      </c>
      <c r="K150" s="13">
        <v>88</v>
      </c>
      <c r="L150" s="13"/>
      <c r="M150" s="13"/>
      <c r="N150" s="19" t="s">
        <v>143</v>
      </c>
      <c r="O150" s="13">
        <v>514</v>
      </c>
      <c r="P150" s="13">
        <v>1443</v>
      </c>
      <c r="Q150" s="13">
        <v>9</v>
      </c>
      <c r="R150" s="13">
        <v>12</v>
      </c>
      <c r="S150" s="15" t="s">
        <v>673</v>
      </c>
      <c r="T150" s="13" t="s">
        <v>145</v>
      </c>
      <c r="U150" s="13" t="s">
        <v>145</v>
      </c>
      <c r="V150" s="12"/>
    </row>
    <row r="151" ht="53" customHeight="1" spans="1:22">
      <c r="A151" s="12">
        <v>147</v>
      </c>
      <c r="B151" s="17" t="s">
        <v>58</v>
      </c>
      <c r="C151" s="14" t="s">
        <v>190</v>
      </c>
      <c r="D151" s="17" t="s">
        <v>191</v>
      </c>
      <c r="E151" s="13"/>
      <c r="F151" s="15" t="s">
        <v>676</v>
      </c>
      <c r="G151" s="15" t="s">
        <v>677</v>
      </c>
      <c r="H151" s="13" t="s">
        <v>671</v>
      </c>
      <c r="I151" s="13" t="s">
        <v>667</v>
      </c>
      <c r="J151" s="13">
        <v>90</v>
      </c>
      <c r="K151" s="13">
        <v>90</v>
      </c>
      <c r="L151" s="13"/>
      <c r="M151" s="13"/>
      <c r="N151" s="19" t="s">
        <v>143</v>
      </c>
      <c r="O151" s="13">
        <v>372</v>
      </c>
      <c r="P151" s="13">
        <v>1183</v>
      </c>
      <c r="Q151" s="13">
        <v>5</v>
      </c>
      <c r="R151" s="13">
        <v>8</v>
      </c>
      <c r="S151" s="15" t="s">
        <v>678</v>
      </c>
      <c r="T151" s="13" t="s">
        <v>145</v>
      </c>
      <c r="U151" s="13" t="s">
        <v>145</v>
      </c>
      <c r="V151" s="12"/>
    </row>
    <row r="152" ht="53" customHeight="1" spans="1:22">
      <c r="A152" s="12">
        <v>148</v>
      </c>
      <c r="B152" s="17" t="s">
        <v>58</v>
      </c>
      <c r="C152" s="13" t="s">
        <v>190</v>
      </c>
      <c r="D152" s="17" t="s">
        <v>191</v>
      </c>
      <c r="E152" s="13"/>
      <c r="F152" s="15" t="s">
        <v>679</v>
      </c>
      <c r="G152" s="15" t="s">
        <v>680</v>
      </c>
      <c r="H152" s="13" t="s">
        <v>671</v>
      </c>
      <c r="I152" s="13" t="s">
        <v>681</v>
      </c>
      <c r="J152" s="13">
        <v>90</v>
      </c>
      <c r="K152" s="13">
        <v>90</v>
      </c>
      <c r="L152" s="13"/>
      <c r="M152" s="13"/>
      <c r="N152" s="19" t="s">
        <v>143</v>
      </c>
      <c r="O152" s="13">
        <v>120</v>
      </c>
      <c r="P152" s="13">
        <v>300</v>
      </c>
      <c r="Q152" s="13">
        <v>1</v>
      </c>
      <c r="R152" s="13">
        <v>1</v>
      </c>
      <c r="S152" s="15" t="s">
        <v>682</v>
      </c>
      <c r="T152" s="13" t="s">
        <v>145</v>
      </c>
      <c r="U152" s="13" t="s">
        <v>145</v>
      </c>
      <c r="V152" s="12"/>
    </row>
    <row r="153" ht="53" customHeight="1" spans="1:22">
      <c r="A153" s="12">
        <v>149</v>
      </c>
      <c r="B153" s="17" t="s">
        <v>58</v>
      </c>
      <c r="C153" s="14" t="s">
        <v>190</v>
      </c>
      <c r="D153" s="17" t="s">
        <v>191</v>
      </c>
      <c r="E153" s="14"/>
      <c r="F153" s="15" t="s">
        <v>683</v>
      </c>
      <c r="G153" s="15" t="s">
        <v>684</v>
      </c>
      <c r="H153" s="14" t="s">
        <v>671</v>
      </c>
      <c r="I153" s="14" t="s">
        <v>685</v>
      </c>
      <c r="J153" s="13">
        <v>118.3</v>
      </c>
      <c r="K153" s="13">
        <v>118.3</v>
      </c>
      <c r="L153" s="13"/>
      <c r="M153" s="13"/>
      <c r="N153" s="19" t="s">
        <v>143</v>
      </c>
      <c r="O153" s="13">
        <v>313</v>
      </c>
      <c r="P153" s="13">
        <v>963</v>
      </c>
      <c r="Q153" s="13">
        <v>1</v>
      </c>
      <c r="R153" s="13">
        <v>1</v>
      </c>
      <c r="S153" s="15" t="s">
        <v>686</v>
      </c>
      <c r="T153" s="13" t="s">
        <v>145</v>
      </c>
      <c r="U153" s="13" t="s">
        <v>145</v>
      </c>
      <c r="V153" s="12"/>
    </row>
    <row r="154" ht="53" customHeight="1" spans="1:22">
      <c r="A154" s="12">
        <v>150</v>
      </c>
      <c r="B154" s="17" t="s">
        <v>58</v>
      </c>
      <c r="C154" s="13" t="s">
        <v>190</v>
      </c>
      <c r="D154" s="13" t="s">
        <v>41</v>
      </c>
      <c r="E154" s="14"/>
      <c r="F154" s="15" t="s">
        <v>687</v>
      </c>
      <c r="G154" s="15" t="s">
        <v>688</v>
      </c>
      <c r="H154" s="14" t="s">
        <v>671</v>
      </c>
      <c r="I154" s="14" t="s">
        <v>685</v>
      </c>
      <c r="J154" s="13">
        <v>29.3</v>
      </c>
      <c r="K154" s="13">
        <v>29.3</v>
      </c>
      <c r="L154" s="13"/>
      <c r="M154" s="13"/>
      <c r="N154" s="19" t="s">
        <v>143</v>
      </c>
      <c r="O154" s="13">
        <v>126</v>
      </c>
      <c r="P154" s="13">
        <v>963</v>
      </c>
      <c r="Q154" s="13">
        <v>1</v>
      </c>
      <c r="R154" s="13">
        <v>1</v>
      </c>
      <c r="S154" s="15" t="s">
        <v>689</v>
      </c>
      <c r="T154" s="13" t="s">
        <v>671</v>
      </c>
      <c r="U154" s="13" t="s">
        <v>145</v>
      </c>
      <c r="V154" s="12"/>
    </row>
    <row r="155" ht="53" customHeight="1" spans="1:22">
      <c r="A155" s="12">
        <v>151</v>
      </c>
      <c r="B155" s="14" t="s">
        <v>13</v>
      </c>
      <c r="C155" s="14" t="s">
        <v>28</v>
      </c>
      <c r="D155" s="13" t="s">
        <v>147</v>
      </c>
      <c r="E155" s="14"/>
      <c r="F155" s="23" t="s">
        <v>690</v>
      </c>
      <c r="G155" s="23" t="s">
        <v>691</v>
      </c>
      <c r="H155" s="14" t="s">
        <v>671</v>
      </c>
      <c r="I155" s="14" t="s">
        <v>692</v>
      </c>
      <c r="J155" s="13">
        <v>60</v>
      </c>
      <c r="K155" s="13">
        <v>60</v>
      </c>
      <c r="L155" s="13"/>
      <c r="M155" s="13"/>
      <c r="N155" s="19" t="s">
        <v>143</v>
      </c>
      <c r="O155" s="13">
        <v>217</v>
      </c>
      <c r="P155" s="13">
        <v>645</v>
      </c>
      <c r="Q155" s="13">
        <v>2</v>
      </c>
      <c r="R155" s="13" t="s">
        <v>693</v>
      </c>
      <c r="S155" s="15" t="s">
        <v>694</v>
      </c>
      <c r="T155" s="13" t="s">
        <v>145</v>
      </c>
      <c r="U155" s="13" t="s">
        <v>145</v>
      </c>
      <c r="V155" s="12"/>
    </row>
    <row r="156" ht="53" customHeight="1" spans="1:22">
      <c r="A156" s="12">
        <v>152</v>
      </c>
      <c r="B156" s="14" t="s">
        <v>13</v>
      </c>
      <c r="C156" s="14" t="s">
        <v>28</v>
      </c>
      <c r="D156" s="13" t="s">
        <v>138</v>
      </c>
      <c r="E156" s="14"/>
      <c r="F156" s="23" t="s">
        <v>695</v>
      </c>
      <c r="G156" s="23" t="s">
        <v>696</v>
      </c>
      <c r="H156" s="13" t="s">
        <v>671</v>
      </c>
      <c r="I156" s="14" t="s">
        <v>697</v>
      </c>
      <c r="J156" s="13">
        <v>293</v>
      </c>
      <c r="K156" s="17">
        <v>293</v>
      </c>
      <c r="L156" s="13"/>
      <c r="M156" s="13"/>
      <c r="N156" s="19" t="s">
        <v>143</v>
      </c>
      <c r="O156" s="13">
        <v>217</v>
      </c>
      <c r="P156" s="13">
        <v>645</v>
      </c>
      <c r="Q156" s="13">
        <v>2</v>
      </c>
      <c r="R156" s="13" t="s">
        <v>693</v>
      </c>
      <c r="S156" s="15" t="s">
        <v>698</v>
      </c>
      <c r="T156" s="13" t="s">
        <v>145</v>
      </c>
      <c r="U156" s="13" t="s">
        <v>145</v>
      </c>
      <c r="V156" s="13" t="s">
        <v>412</v>
      </c>
    </row>
    <row r="157" ht="53" customHeight="1" spans="1:22">
      <c r="A157" s="12">
        <v>153</v>
      </c>
      <c r="B157" s="14" t="s">
        <v>13</v>
      </c>
      <c r="C157" s="14" t="s">
        <v>15</v>
      </c>
      <c r="D157" s="13" t="s">
        <v>21</v>
      </c>
      <c r="E157" s="14"/>
      <c r="F157" s="23" t="s">
        <v>699</v>
      </c>
      <c r="G157" s="23" t="s">
        <v>700</v>
      </c>
      <c r="H157" s="13" t="s">
        <v>671</v>
      </c>
      <c r="I157" s="14" t="s">
        <v>701</v>
      </c>
      <c r="J157" s="13">
        <v>23</v>
      </c>
      <c r="K157" s="17">
        <v>23</v>
      </c>
      <c r="L157" s="13"/>
      <c r="M157" s="13"/>
      <c r="N157" s="19" t="s">
        <v>143</v>
      </c>
      <c r="O157" s="13">
        <v>217</v>
      </c>
      <c r="P157" s="13">
        <v>645</v>
      </c>
      <c r="Q157" s="13">
        <v>2</v>
      </c>
      <c r="R157" s="13" t="s">
        <v>693</v>
      </c>
      <c r="S157" s="15" t="s">
        <v>698</v>
      </c>
      <c r="T157" s="13" t="s">
        <v>145</v>
      </c>
      <c r="U157" s="13" t="s">
        <v>145</v>
      </c>
      <c r="V157" s="12"/>
    </row>
    <row r="158" ht="53" customHeight="1" spans="1:22">
      <c r="A158" s="12">
        <v>154</v>
      </c>
      <c r="B158" s="14" t="s">
        <v>13</v>
      </c>
      <c r="C158" s="14" t="s">
        <v>28</v>
      </c>
      <c r="D158" s="13" t="s">
        <v>138</v>
      </c>
      <c r="E158" s="14"/>
      <c r="F158" s="23" t="s">
        <v>702</v>
      </c>
      <c r="G158" s="15" t="s">
        <v>703</v>
      </c>
      <c r="H158" s="13" t="s">
        <v>671</v>
      </c>
      <c r="I158" s="13" t="s">
        <v>704</v>
      </c>
      <c r="J158" s="13">
        <v>76.8</v>
      </c>
      <c r="K158" s="13">
        <v>76.8</v>
      </c>
      <c r="L158" s="13"/>
      <c r="M158" s="13"/>
      <c r="N158" s="19" t="s">
        <v>143</v>
      </c>
      <c r="O158" s="13">
        <v>313</v>
      </c>
      <c r="P158" s="13">
        <v>963</v>
      </c>
      <c r="Q158" s="13">
        <v>1</v>
      </c>
      <c r="R158" s="13">
        <v>1</v>
      </c>
      <c r="S158" s="15" t="s">
        <v>686</v>
      </c>
      <c r="T158" s="13" t="s">
        <v>145</v>
      </c>
      <c r="U158" s="13" t="s">
        <v>145</v>
      </c>
      <c r="V158" s="13" t="s">
        <v>146</v>
      </c>
    </row>
    <row r="159" ht="53" customHeight="1" spans="1:22">
      <c r="A159" s="12">
        <v>155</v>
      </c>
      <c r="B159" s="14" t="s">
        <v>58</v>
      </c>
      <c r="C159" s="14" t="s">
        <v>190</v>
      </c>
      <c r="D159" s="13" t="s">
        <v>191</v>
      </c>
      <c r="E159" s="14"/>
      <c r="F159" s="23" t="s">
        <v>705</v>
      </c>
      <c r="G159" s="23" t="s">
        <v>706</v>
      </c>
      <c r="H159" s="13" t="s">
        <v>671</v>
      </c>
      <c r="I159" s="13" t="s">
        <v>697</v>
      </c>
      <c r="J159" s="13">
        <v>29.25</v>
      </c>
      <c r="K159" s="13">
        <v>29.25</v>
      </c>
      <c r="L159" s="12"/>
      <c r="M159" s="12"/>
      <c r="N159" s="19" t="s">
        <v>143</v>
      </c>
      <c r="O159" s="13">
        <v>217</v>
      </c>
      <c r="P159" s="13">
        <v>645</v>
      </c>
      <c r="Q159" s="13">
        <v>2</v>
      </c>
      <c r="R159" s="13" t="s">
        <v>693</v>
      </c>
      <c r="S159" s="15" t="s">
        <v>707</v>
      </c>
      <c r="T159" s="13" t="s">
        <v>145</v>
      </c>
      <c r="U159" s="13" t="s">
        <v>145</v>
      </c>
      <c r="V159" s="13" t="s">
        <v>412</v>
      </c>
    </row>
    <row r="160" ht="53" customHeight="1" spans="1:22">
      <c r="A160" s="12">
        <v>156</v>
      </c>
      <c r="B160" s="14" t="s">
        <v>13</v>
      </c>
      <c r="C160" s="14" t="s">
        <v>28</v>
      </c>
      <c r="D160" s="13" t="s">
        <v>138</v>
      </c>
      <c r="E160" s="12"/>
      <c r="F160" s="23" t="s">
        <v>708</v>
      </c>
      <c r="G160" s="23" t="s">
        <v>709</v>
      </c>
      <c r="H160" s="13" t="s">
        <v>671</v>
      </c>
      <c r="I160" s="13" t="s">
        <v>710</v>
      </c>
      <c r="J160" s="13">
        <v>30.6</v>
      </c>
      <c r="K160" s="13">
        <v>30.6</v>
      </c>
      <c r="L160" s="13"/>
      <c r="M160" s="13"/>
      <c r="N160" s="19" t="s">
        <v>143</v>
      </c>
      <c r="O160" s="13">
        <v>313</v>
      </c>
      <c r="P160" s="13">
        <v>963</v>
      </c>
      <c r="Q160" s="13">
        <v>1</v>
      </c>
      <c r="R160" s="13">
        <v>1</v>
      </c>
      <c r="S160" s="15" t="s">
        <v>711</v>
      </c>
      <c r="T160" s="13" t="s">
        <v>145</v>
      </c>
      <c r="U160" s="13" t="s">
        <v>145</v>
      </c>
      <c r="V160" s="12"/>
    </row>
    <row r="161" ht="53" customHeight="1" spans="1:22">
      <c r="A161" s="12">
        <v>157</v>
      </c>
      <c r="B161" s="13" t="s">
        <v>13</v>
      </c>
      <c r="C161" s="13" t="s">
        <v>28</v>
      </c>
      <c r="D161" s="13" t="s">
        <v>147</v>
      </c>
      <c r="E161" s="12"/>
      <c r="F161" s="15" t="s">
        <v>712</v>
      </c>
      <c r="G161" s="16" t="s">
        <v>713</v>
      </c>
      <c r="H161" s="13" t="s">
        <v>671</v>
      </c>
      <c r="I161" s="13" t="s">
        <v>714</v>
      </c>
      <c r="J161" s="13">
        <f>K161+M161</f>
        <v>65.6</v>
      </c>
      <c r="K161" s="12">
        <v>30.6</v>
      </c>
      <c r="L161" s="12"/>
      <c r="M161" s="12">
        <v>35</v>
      </c>
      <c r="N161" s="19" t="s">
        <v>143</v>
      </c>
      <c r="O161" s="13">
        <v>229</v>
      </c>
      <c r="P161" s="13">
        <v>3</v>
      </c>
      <c r="Q161" s="13">
        <v>46</v>
      </c>
      <c r="R161" s="13">
        <v>114</v>
      </c>
      <c r="S161" s="15" t="s">
        <v>715</v>
      </c>
      <c r="T161" s="13" t="s">
        <v>152</v>
      </c>
      <c r="U161" s="13" t="s">
        <v>152</v>
      </c>
      <c r="V161" s="12"/>
    </row>
    <row r="162" ht="53" customHeight="1" spans="1:22">
      <c r="A162" s="12">
        <v>158</v>
      </c>
      <c r="B162" s="17" t="s">
        <v>58</v>
      </c>
      <c r="C162" s="13" t="s">
        <v>190</v>
      </c>
      <c r="D162" s="17" t="s">
        <v>191</v>
      </c>
      <c r="E162" s="13"/>
      <c r="F162" s="15" t="s">
        <v>716</v>
      </c>
      <c r="G162" s="15" t="s">
        <v>717</v>
      </c>
      <c r="H162" s="13" t="s">
        <v>718</v>
      </c>
      <c r="I162" s="13" t="s">
        <v>719</v>
      </c>
      <c r="J162" s="13">
        <v>113.8</v>
      </c>
      <c r="K162" s="13">
        <v>113.8</v>
      </c>
      <c r="L162" s="13"/>
      <c r="M162" s="13"/>
      <c r="N162" s="19" t="s">
        <v>143</v>
      </c>
      <c r="O162" s="13">
        <v>186</v>
      </c>
      <c r="P162" s="13">
        <v>562</v>
      </c>
      <c r="Q162" s="13">
        <v>1</v>
      </c>
      <c r="R162" s="13">
        <v>2</v>
      </c>
      <c r="S162" s="15" t="s">
        <v>720</v>
      </c>
      <c r="T162" s="13" t="s">
        <v>145</v>
      </c>
      <c r="U162" s="13" t="s">
        <v>145</v>
      </c>
      <c r="V162" s="12" t="s">
        <v>203</v>
      </c>
    </row>
    <row r="163" ht="53" customHeight="1" spans="1:22">
      <c r="A163" s="12">
        <v>159</v>
      </c>
      <c r="B163" s="17" t="s">
        <v>13</v>
      </c>
      <c r="C163" s="17" t="s">
        <v>28</v>
      </c>
      <c r="D163" s="17" t="s">
        <v>138</v>
      </c>
      <c r="E163" s="12"/>
      <c r="F163" s="18" t="s">
        <v>721</v>
      </c>
      <c r="G163" s="18" t="s">
        <v>722</v>
      </c>
      <c r="H163" s="12" t="s">
        <v>718</v>
      </c>
      <c r="I163" s="12" t="s">
        <v>723</v>
      </c>
      <c r="J163" s="13">
        <v>108.4</v>
      </c>
      <c r="K163" s="13">
        <v>108.4</v>
      </c>
      <c r="L163" s="13"/>
      <c r="M163" s="13"/>
      <c r="N163" s="19" t="s">
        <v>143</v>
      </c>
      <c r="O163" s="13">
        <v>435</v>
      </c>
      <c r="P163" s="13">
        <v>1386</v>
      </c>
      <c r="Q163" s="13">
        <v>5</v>
      </c>
      <c r="R163" s="13">
        <v>11</v>
      </c>
      <c r="S163" s="15" t="s">
        <v>724</v>
      </c>
      <c r="T163" s="13" t="s">
        <v>145</v>
      </c>
      <c r="U163" s="13" t="s">
        <v>145</v>
      </c>
      <c r="V163" s="13" t="s">
        <v>412</v>
      </c>
    </row>
    <row r="164" ht="53" customHeight="1" spans="1:22">
      <c r="A164" s="12">
        <v>160</v>
      </c>
      <c r="B164" s="17" t="s">
        <v>13</v>
      </c>
      <c r="C164" s="17" t="s">
        <v>28</v>
      </c>
      <c r="D164" s="17" t="s">
        <v>138</v>
      </c>
      <c r="E164" s="12"/>
      <c r="F164" s="18" t="s">
        <v>725</v>
      </c>
      <c r="G164" s="18" t="s">
        <v>726</v>
      </c>
      <c r="H164" s="12" t="s">
        <v>718</v>
      </c>
      <c r="I164" s="12" t="s">
        <v>727</v>
      </c>
      <c r="J164" s="13">
        <v>41.4</v>
      </c>
      <c r="K164" s="13">
        <v>41.4</v>
      </c>
      <c r="L164" s="13"/>
      <c r="M164" s="13"/>
      <c r="N164" s="19" t="s">
        <v>143</v>
      </c>
      <c r="O164" s="13">
        <v>435</v>
      </c>
      <c r="P164" s="13">
        <v>1386</v>
      </c>
      <c r="Q164" s="13">
        <v>5</v>
      </c>
      <c r="R164" s="13">
        <v>11</v>
      </c>
      <c r="S164" s="15" t="s">
        <v>724</v>
      </c>
      <c r="T164" s="13" t="s">
        <v>145</v>
      </c>
      <c r="U164" s="13" t="s">
        <v>145</v>
      </c>
      <c r="V164" s="12"/>
    </row>
    <row r="165" ht="53" customHeight="1" spans="1:22">
      <c r="A165" s="12">
        <v>161</v>
      </c>
      <c r="B165" s="17" t="s">
        <v>58</v>
      </c>
      <c r="C165" s="13" t="s">
        <v>190</v>
      </c>
      <c r="D165" s="17" t="s">
        <v>191</v>
      </c>
      <c r="E165" s="13"/>
      <c r="F165" s="15" t="s">
        <v>728</v>
      </c>
      <c r="G165" s="15" t="s">
        <v>729</v>
      </c>
      <c r="H165" s="13" t="s">
        <v>718</v>
      </c>
      <c r="I165" s="13" t="s">
        <v>730</v>
      </c>
      <c r="J165" s="13">
        <v>40</v>
      </c>
      <c r="K165" s="13">
        <v>40</v>
      </c>
      <c r="L165" s="13"/>
      <c r="M165" s="13"/>
      <c r="N165" s="19" t="s">
        <v>143</v>
      </c>
      <c r="O165" s="13">
        <v>393</v>
      </c>
      <c r="P165" s="13">
        <v>1186</v>
      </c>
      <c r="Q165" s="13">
        <v>7</v>
      </c>
      <c r="R165" s="13">
        <v>12</v>
      </c>
      <c r="S165" s="15" t="s">
        <v>731</v>
      </c>
      <c r="T165" s="13" t="s">
        <v>145</v>
      </c>
      <c r="U165" s="13" t="s">
        <v>145</v>
      </c>
      <c r="V165" s="12"/>
    </row>
    <row r="166" ht="53" customHeight="1" spans="1:22">
      <c r="A166" s="12">
        <v>162</v>
      </c>
      <c r="B166" s="17" t="s">
        <v>58</v>
      </c>
      <c r="C166" s="13" t="s">
        <v>190</v>
      </c>
      <c r="D166" s="17" t="s">
        <v>191</v>
      </c>
      <c r="E166" s="13"/>
      <c r="F166" s="15" t="s">
        <v>732</v>
      </c>
      <c r="G166" s="15" t="s">
        <v>733</v>
      </c>
      <c r="H166" s="13" t="s">
        <v>718</v>
      </c>
      <c r="I166" s="13" t="s">
        <v>734</v>
      </c>
      <c r="J166" s="13">
        <v>122.5</v>
      </c>
      <c r="K166" s="13">
        <v>122.5</v>
      </c>
      <c r="L166" s="13"/>
      <c r="M166" s="13"/>
      <c r="N166" s="19" t="s">
        <v>143</v>
      </c>
      <c r="O166" s="13">
        <v>195</v>
      </c>
      <c r="P166" s="13">
        <v>667</v>
      </c>
      <c r="Q166" s="13">
        <v>9</v>
      </c>
      <c r="R166" s="13">
        <v>17</v>
      </c>
      <c r="S166" s="15" t="s">
        <v>735</v>
      </c>
      <c r="T166" s="13" t="s">
        <v>145</v>
      </c>
      <c r="U166" s="13" t="s">
        <v>145</v>
      </c>
      <c r="V166" s="12"/>
    </row>
    <row r="167" ht="53" customHeight="1" spans="1:22">
      <c r="A167" s="12">
        <v>163</v>
      </c>
      <c r="B167" s="17" t="s">
        <v>13</v>
      </c>
      <c r="C167" s="17" t="s">
        <v>28</v>
      </c>
      <c r="D167" s="17" t="s">
        <v>138</v>
      </c>
      <c r="E167" s="12"/>
      <c r="F167" s="18" t="s">
        <v>736</v>
      </c>
      <c r="G167" s="18" t="s">
        <v>737</v>
      </c>
      <c r="H167" s="12" t="s">
        <v>718</v>
      </c>
      <c r="I167" s="12" t="s">
        <v>723</v>
      </c>
      <c r="J167" s="13">
        <v>249.6</v>
      </c>
      <c r="K167" s="13">
        <v>249.6</v>
      </c>
      <c r="L167" s="12"/>
      <c r="M167" s="12"/>
      <c r="N167" s="19" t="s">
        <v>143</v>
      </c>
      <c r="O167" s="13">
        <v>435</v>
      </c>
      <c r="P167" s="13">
        <v>1386</v>
      </c>
      <c r="Q167" s="13">
        <v>5</v>
      </c>
      <c r="R167" s="13">
        <v>11</v>
      </c>
      <c r="S167" s="15" t="s">
        <v>724</v>
      </c>
      <c r="T167" s="13" t="s">
        <v>145</v>
      </c>
      <c r="U167" s="13" t="s">
        <v>145</v>
      </c>
      <c r="V167" s="13" t="s">
        <v>412</v>
      </c>
    </row>
    <row r="168" ht="53" customHeight="1" spans="1:22">
      <c r="A168" s="12">
        <v>164</v>
      </c>
      <c r="B168" s="12" t="s">
        <v>13</v>
      </c>
      <c r="C168" s="13" t="s">
        <v>15</v>
      </c>
      <c r="D168" s="13" t="s">
        <v>18</v>
      </c>
      <c r="E168" s="13"/>
      <c r="F168" s="15" t="s">
        <v>738</v>
      </c>
      <c r="G168" s="15" t="s">
        <v>618</v>
      </c>
      <c r="H168" s="13" t="s">
        <v>739</v>
      </c>
      <c r="I168" s="13" t="s">
        <v>740</v>
      </c>
      <c r="J168" s="13">
        <v>15</v>
      </c>
      <c r="K168" s="12">
        <v>15</v>
      </c>
      <c r="L168" s="12"/>
      <c r="M168" s="20"/>
      <c r="N168" s="19" t="s">
        <v>143</v>
      </c>
      <c r="O168" s="12">
        <v>8</v>
      </c>
      <c r="P168" s="12">
        <v>21</v>
      </c>
      <c r="Q168" s="12">
        <v>3</v>
      </c>
      <c r="R168" s="12">
        <v>9</v>
      </c>
      <c r="S168" s="15" t="s">
        <v>187</v>
      </c>
      <c r="T168" s="12" t="s">
        <v>184</v>
      </c>
      <c r="U168" s="12" t="s">
        <v>184</v>
      </c>
      <c r="V168" s="12"/>
    </row>
    <row r="169" ht="53" customHeight="1" spans="1:22">
      <c r="A169" s="12">
        <v>165</v>
      </c>
      <c r="B169" s="17" t="s">
        <v>58</v>
      </c>
      <c r="C169" s="13" t="s">
        <v>190</v>
      </c>
      <c r="D169" s="17" t="s">
        <v>191</v>
      </c>
      <c r="E169" s="13"/>
      <c r="F169" s="15" t="s">
        <v>741</v>
      </c>
      <c r="G169" s="15" t="s">
        <v>742</v>
      </c>
      <c r="H169" s="13" t="s">
        <v>743</v>
      </c>
      <c r="I169" s="13" t="s">
        <v>744</v>
      </c>
      <c r="J169" s="13">
        <v>73</v>
      </c>
      <c r="K169" s="13">
        <v>73</v>
      </c>
      <c r="L169" s="13"/>
      <c r="M169" s="13"/>
      <c r="N169" s="19" t="s">
        <v>143</v>
      </c>
      <c r="O169" s="13">
        <v>55</v>
      </c>
      <c r="P169" s="13">
        <v>153</v>
      </c>
      <c r="Q169" s="13">
        <v>1</v>
      </c>
      <c r="R169" s="13">
        <v>1</v>
      </c>
      <c r="S169" s="15" t="s">
        <v>745</v>
      </c>
      <c r="T169" s="13" t="s">
        <v>145</v>
      </c>
      <c r="U169" s="13" t="s">
        <v>145</v>
      </c>
      <c r="V169" s="12" t="s">
        <v>203</v>
      </c>
    </row>
    <row r="170" ht="53" customHeight="1" spans="1:22">
      <c r="A170" s="12">
        <v>166</v>
      </c>
      <c r="B170" s="17" t="s">
        <v>58</v>
      </c>
      <c r="C170" s="13" t="s">
        <v>190</v>
      </c>
      <c r="D170" s="13" t="s">
        <v>41</v>
      </c>
      <c r="E170" s="13">
        <v>2</v>
      </c>
      <c r="F170" s="15" t="s">
        <v>746</v>
      </c>
      <c r="G170" s="15" t="s">
        <v>747</v>
      </c>
      <c r="H170" s="13" t="s">
        <v>743</v>
      </c>
      <c r="I170" s="13" t="s">
        <v>748</v>
      </c>
      <c r="J170" s="13">
        <v>18</v>
      </c>
      <c r="K170" s="13">
        <v>18</v>
      </c>
      <c r="L170" s="13"/>
      <c r="M170" s="13"/>
      <c r="N170" s="19" t="s">
        <v>143</v>
      </c>
      <c r="O170" s="13">
        <v>326</v>
      </c>
      <c r="P170" s="13">
        <v>951</v>
      </c>
      <c r="Q170" s="13">
        <v>17</v>
      </c>
      <c r="R170" s="13">
        <v>17</v>
      </c>
      <c r="S170" s="15" t="s">
        <v>749</v>
      </c>
      <c r="T170" s="13" t="s">
        <v>743</v>
      </c>
      <c r="U170" s="13" t="s">
        <v>145</v>
      </c>
      <c r="V170" s="12"/>
    </row>
    <row r="171" ht="53" customHeight="1" spans="1:22">
      <c r="A171" s="12">
        <v>167</v>
      </c>
      <c r="B171" s="17" t="s">
        <v>58</v>
      </c>
      <c r="C171" s="13" t="s">
        <v>190</v>
      </c>
      <c r="D171" s="13" t="s">
        <v>41</v>
      </c>
      <c r="E171" s="13">
        <v>4</v>
      </c>
      <c r="F171" s="15" t="s">
        <v>750</v>
      </c>
      <c r="G171" s="15" t="s">
        <v>751</v>
      </c>
      <c r="H171" s="13" t="s">
        <v>743</v>
      </c>
      <c r="I171" s="13" t="s">
        <v>748</v>
      </c>
      <c r="J171" s="13">
        <v>29</v>
      </c>
      <c r="K171" s="13">
        <v>29</v>
      </c>
      <c r="L171" s="13"/>
      <c r="M171" s="13"/>
      <c r="N171" s="19" t="s">
        <v>143</v>
      </c>
      <c r="O171" s="13">
        <v>326</v>
      </c>
      <c r="P171" s="13">
        <v>951</v>
      </c>
      <c r="Q171" s="13">
        <v>17</v>
      </c>
      <c r="R171" s="13">
        <v>17</v>
      </c>
      <c r="S171" s="15" t="s">
        <v>752</v>
      </c>
      <c r="T171" s="13" t="s">
        <v>743</v>
      </c>
      <c r="U171" s="13" t="s">
        <v>145</v>
      </c>
      <c r="V171" s="12"/>
    </row>
    <row r="172" ht="53" customHeight="1" spans="1:22">
      <c r="A172" s="12">
        <v>168</v>
      </c>
      <c r="B172" s="13" t="s">
        <v>13</v>
      </c>
      <c r="C172" s="13" t="s">
        <v>28</v>
      </c>
      <c r="D172" s="13" t="s">
        <v>138</v>
      </c>
      <c r="E172" s="13"/>
      <c r="F172" s="15" t="s">
        <v>753</v>
      </c>
      <c r="G172" s="15" t="s">
        <v>754</v>
      </c>
      <c r="H172" s="13" t="s">
        <v>743</v>
      </c>
      <c r="I172" s="13" t="s">
        <v>748</v>
      </c>
      <c r="J172" s="13">
        <v>52</v>
      </c>
      <c r="K172" s="13">
        <v>52</v>
      </c>
      <c r="L172" s="13"/>
      <c r="M172" s="13"/>
      <c r="N172" s="19" t="s">
        <v>143</v>
      </c>
      <c r="O172" s="13">
        <v>326</v>
      </c>
      <c r="P172" s="13">
        <v>951</v>
      </c>
      <c r="Q172" s="13">
        <v>17</v>
      </c>
      <c r="R172" s="13">
        <v>17</v>
      </c>
      <c r="S172" s="15" t="s">
        <v>755</v>
      </c>
      <c r="T172" s="13" t="s">
        <v>145</v>
      </c>
      <c r="U172" s="13" t="s">
        <v>145</v>
      </c>
      <c r="V172" s="12"/>
    </row>
    <row r="173" ht="53" customHeight="1" spans="1:22">
      <c r="A173" s="12">
        <v>169</v>
      </c>
      <c r="B173" s="17" t="s">
        <v>13</v>
      </c>
      <c r="C173" s="13" t="s">
        <v>28</v>
      </c>
      <c r="D173" s="13" t="s">
        <v>138</v>
      </c>
      <c r="E173" s="13"/>
      <c r="F173" s="15" t="s">
        <v>756</v>
      </c>
      <c r="G173" s="15" t="s">
        <v>757</v>
      </c>
      <c r="H173" s="13" t="s">
        <v>743</v>
      </c>
      <c r="I173" s="13" t="s">
        <v>758</v>
      </c>
      <c r="J173" s="13">
        <v>63</v>
      </c>
      <c r="K173" s="13">
        <v>63</v>
      </c>
      <c r="L173" s="13"/>
      <c r="M173" s="13"/>
      <c r="N173" s="19" t="s">
        <v>143</v>
      </c>
      <c r="O173" s="13">
        <v>297</v>
      </c>
      <c r="P173" s="13">
        <v>880</v>
      </c>
      <c r="Q173" s="13">
        <v>19</v>
      </c>
      <c r="R173" s="13">
        <v>41</v>
      </c>
      <c r="S173" s="15" t="s">
        <v>759</v>
      </c>
      <c r="T173" s="13" t="s">
        <v>145</v>
      </c>
      <c r="U173" s="13" t="s">
        <v>145</v>
      </c>
      <c r="V173" s="12" t="s">
        <v>203</v>
      </c>
    </row>
    <row r="174" ht="53" customHeight="1" spans="1:22">
      <c r="A174" s="12">
        <v>170</v>
      </c>
      <c r="B174" s="17" t="s">
        <v>13</v>
      </c>
      <c r="C174" s="13" t="s">
        <v>28</v>
      </c>
      <c r="D174" s="13" t="s">
        <v>138</v>
      </c>
      <c r="E174" s="13"/>
      <c r="F174" s="15" t="s">
        <v>760</v>
      </c>
      <c r="G174" s="15" t="s">
        <v>761</v>
      </c>
      <c r="H174" s="13" t="s">
        <v>743</v>
      </c>
      <c r="I174" s="13" t="s">
        <v>762</v>
      </c>
      <c r="J174" s="13">
        <v>48</v>
      </c>
      <c r="K174" s="13">
        <v>48</v>
      </c>
      <c r="L174" s="13"/>
      <c r="M174" s="13"/>
      <c r="N174" s="19" t="s">
        <v>143</v>
      </c>
      <c r="O174" s="13">
        <v>360</v>
      </c>
      <c r="P174" s="13">
        <v>1045</v>
      </c>
      <c r="Q174" s="13">
        <v>11</v>
      </c>
      <c r="R174" s="13">
        <v>19</v>
      </c>
      <c r="S174" s="15" t="s">
        <v>763</v>
      </c>
      <c r="T174" s="13" t="s">
        <v>145</v>
      </c>
      <c r="U174" s="13" t="s">
        <v>145</v>
      </c>
      <c r="V174" s="12"/>
    </row>
    <row r="175" ht="53" customHeight="1" spans="1:22">
      <c r="A175" s="12">
        <v>171</v>
      </c>
      <c r="B175" s="17" t="s">
        <v>58</v>
      </c>
      <c r="C175" s="14" t="s">
        <v>190</v>
      </c>
      <c r="D175" s="13" t="s">
        <v>191</v>
      </c>
      <c r="E175" s="13"/>
      <c r="F175" s="15" t="s">
        <v>764</v>
      </c>
      <c r="G175" s="15" t="s">
        <v>765</v>
      </c>
      <c r="H175" s="13" t="s">
        <v>743</v>
      </c>
      <c r="I175" s="13" t="s">
        <v>740</v>
      </c>
      <c r="J175" s="13">
        <v>22</v>
      </c>
      <c r="K175" s="13">
        <v>22</v>
      </c>
      <c r="L175" s="13"/>
      <c r="M175" s="13"/>
      <c r="N175" s="19" t="s">
        <v>143</v>
      </c>
      <c r="O175" s="13">
        <v>409</v>
      </c>
      <c r="P175" s="13">
        <v>1176</v>
      </c>
      <c r="Q175" s="13" t="s">
        <v>766</v>
      </c>
      <c r="R175" s="13">
        <v>29</v>
      </c>
      <c r="S175" s="15" t="s">
        <v>767</v>
      </c>
      <c r="T175" s="13" t="s">
        <v>743</v>
      </c>
      <c r="U175" s="13" t="s">
        <v>145</v>
      </c>
      <c r="V175" s="12"/>
    </row>
    <row r="176" ht="53" customHeight="1" spans="1:22">
      <c r="A176" s="12">
        <v>172</v>
      </c>
      <c r="B176" s="17" t="s">
        <v>58</v>
      </c>
      <c r="C176" s="14" t="s">
        <v>190</v>
      </c>
      <c r="D176" s="13" t="s">
        <v>191</v>
      </c>
      <c r="E176" s="13"/>
      <c r="F176" s="15" t="s">
        <v>768</v>
      </c>
      <c r="G176" s="15" t="s">
        <v>769</v>
      </c>
      <c r="H176" s="13" t="s">
        <v>743</v>
      </c>
      <c r="I176" s="13" t="s">
        <v>740</v>
      </c>
      <c r="J176" s="13">
        <v>83</v>
      </c>
      <c r="K176" s="13">
        <v>83</v>
      </c>
      <c r="L176" s="13"/>
      <c r="M176" s="13"/>
      <c r="N176" s="19" t="s">
        <v>143</v>
      </c>
      <c r="O176" s="13">
        <v>409</v>
      </c>
      <c r="P176" s="13">
        <v>1176</v>
      </c>
      <c r="Q176" s="13" t="s">
        <v>766</v>
      </c>
      <c r="R176" s="13">
        <v>29</v>
      </c>
      <c r="S176" s="15" t="s">
        <v>770</v>
      </c>
      <c r="T176" s="13" t="s">
        <v>145</v>
      </c>
      <c r="U176" s="13" t="s">
        <v>145</v>
      </c>
      <c r="V176" s="12" t="s">
        <v>203</v>
      </c>
    </row>
    <row r="177" ht="53" customHeight="1" spans="1:22">
      <c r="A177" s="12">
        <v>173</v>
      </c>
      <c r="B177" s="17" t="s">
        <v>58</v>
      </c>
      <c r="C177" s="13" t="s">
        <v>190</v>
      </c>
      <c r="D177" s="17" t="s">
        <v>191</v>
      </c>
      <c r="E177" s="13"/>
      <c r="F177" s="15" t="s">
        <v>771</v>
      </c>
      <c r="G177" s="15" t="s">
        <v>772</v>
      </c>
      <c r="H177" s="13" t="s">
        <v>743</v>
      </c>
      <c r="I177" s="13" t="s">
        <v>740</v>
      </c>
      <c r="J177" s="13">
        <v>94</v>
      </c>
      <c r="K177" s="13">
        <v>94</v>
      </c>
      <c r="L177" s="13"/>
      <c r="M177" s="13"/>
      <c r="N177" s="19" t="s">
        <v>143</v>
      </c>
      <c r="O177" s="13">
        <v>409</v>
      </c>
      <c r="P177" s="13">
        <v>1176</v>
      </c>
      <c r="Q177" s="13" t="s">
        <v>766</v>
      </c>
      <c r="R177" s="13">
        <v>29</v>
      </c>
      <c r="S177" s="15" t="s">
        <v>773</v>
      </c>
      <c r="T177" s="13" t="s">
        <v>145</v>
      </c>
      <c r="U177" s="13" t="s">
        <v>145</v>
      </c>
      <c r="V177" s="12"/>
    </row>
    <row r="178" ht="53" customHeight="1" spans="1:22">
      <c r="A178" s="12">
        <v>174</v>
      </c>
      <c r="B178" s="17" t="s">
        <v>58</v>
      </c>
      <c r="C178" s="13" t="s">
        <v>190</v>
      </c>
      <c r="D178" s="13" t="s">
        <v>41</v>
      </c>
      <c r="E178" s="13"/>
      <c r="F178" s="15" t="s">
        <v>774</v>
      </c>
      <c r="G178" s="15" t="s">
        <v>775</v>
      </c>
      <c r="H178" s="13" t="s">
        <v>743</v>
      </c>
      <c r="I178" s="13" t="s">
        <v>776</v>
      </c>
      <c r="J178" s="13">
        <v>20</v>
      </c>
      <c r="K178" s="13">
        <v>20</v>
      </c>
      <c r="L178" s="13"/>
      <c r="M178" s="13"/>
      <c r="N178" s="19" t="s">
        <v>143</v>
      </c>
      <c r="O178" s="13">
        <v>498</v>
      </c>
      <c r="P178" s="13">
        <v>1528</v>
      </c>
      <c r="Q178" s="13">
        <v>11</v>
      </c>
      <c r="R178" s="13">
        <v>19</v>
      </c>
      <c r="S178" s="15" t="s">
        <v>777</v>
      </c>
      <c r="T178" s="13" t="s">
        <v>743</v>
      </c>
      <c r="U178" s="13" t="s">
        <v>145</v>
      </c>
      <c r="V178" s="12"/>
    </row>
    <row r="179" ht="53" customHeight="1" spans="1:22">
      <c r="A179" s="12">
        <v>175</v>
      </c>
      <c r="B179" s="17" t="s">
        <v>58</v>
      </c>
      <c r="C179" s="13" t="s">
        <v>190</v>
      </c>
      <c r="D179" s="17" t="s">
        <v>191</v>
      </c>
      <c r="E179" s="13"/>
      <c r="F179" s="15" t="s">
        <v>778</v>
      </c>
      <c r="G179" s="27" t="s">
        <v>779</v>
      </c>
      <c r="H179" s="28" t="s">
        <v>743</v>
      </c>
      <c r="I179" s="28" t="s">
        <v>780</v>
      </c>
      <c r="J179" s="13">
        <v>36</v>
      </c>
      <c r="K179" s="13">
        <v>36</v>
      </c>
      <c r="L179" s="13"/>
      <c r="M179" s="13"/>
      <c r="N179" s="19" t="s">
        <v>143</v>
      </c>
      <c r="O179" s="13">
        <v>118</v>
      </c>
      <c r="P179" s="13">
        <v>353</v>
      </c>
      <c r="Q179" s="13">
        <v>3</v>
      </c>
      <c r="R179" s="13">
        <v>6</v>
      </c>
      <c r="S179" s="15" t="s">
        <v>781</v>
      </c>
      <c r="T179" s="13" t="s">
        <v>743</v>
      </c>
      <c r="U179" s="13" t="s">
        <v>145</v>
      </c>
      <c r="V179" s="12"/>
    </row>
    <row r="180" ht="53" customHeight="1" spans="1:22">
      <c r="A180" s="12">
        <v>176</v>
      </c>
      <c r="B180" s="13" t="s">
        <v>13</v>
      </c>
      <c r="C180" s="13" t="s">
        <v>28</v>
      </c>
      <c r="D180" s="13" t="s">
        <v>147</v>
      </c>
      <c r="E180" s="13"/>
      <c r="F180" s="15" t="s">
        <v>782</v>
      </c>
      <c r="G180" s="15" t="s">
        <v>783</v>
      </c>
      <c r="H180" s="28" t="s">
        <v>743</v>
      </c>
      <c r="I180" s="28" t="s">
        <v>780</v>
      </c>
      <c r="J180" s="13">
        <v>96</v>
      </c>
      <c r="K180" s="13">
        <v>96</v>
      </c>
      <c r="L180" s="13"/>
      <c r="M180" s="13"/>
      <c r="N180" s="19" t="s">
        <v>143</v>
      </c>
      <c r="O180" s="13">
        <v>59</v>
      </c>
      <c r="P180" s="13">
        <v>180</v>
      </c>
      <c r="Q180" s="13">
        <v>5</v>
      </c>
      <c r="R180" s="13">
        <v>14</v>
      </c>
      <c r="S180" s="15" t="s">
        <v>784</v>
      </c>
      <c r="T180" s="13" t="s">
        <v>145</v>
      </c>
      <c r="U180" s="13" t="s">
        <v>145</v>
      </c>
      <c r="V180" s="12"/>
    </row>
    <row r="181" ht="53" customHeight="1" spans="1:22">
      <c r="A181" s="12">
        <v>177</v>
      </c>
      <c r="B181" s="17" t="s">
        <v>58</v>
      </c>
      <c r="C181" s="13" t="s">
        <v>190</v>
      </c>
      <c r="D181" s="17" t="s">
        <v>191</v>
      </c>
      <c r="E181" s="13"/>
      <c r="F181" s="15" t="s">
        <v>785</v>
      </c>
      <c r="G181" s="15" t="s">
        <v>786</v>
      </c>
      <c r="H181" s="13" t="s">
        <v>743</v>
      </c>
      <c r="I181" s="13" t="s">
        <v>787</v>
      </c>
      <c r="J181" s="13">
        <v>85</v>
      </c>
      <c r="K181" s="13">
        <v>85</v>
      </c>
      <c r="L181" s="13"/>
      <c r="M181" s="13"/>
      <c r="N181" s="19" t="s">
        <v>143</v>
      </c>
      <c r="O181" s="13">
        <v>285</v>
      </c>
      <c r="P181" s="13">
        <v>859</v>
      </c>
      <c r="Q181" s="13">
        <v>15</v>
      </c>
      <c r="R181" s="13">
        <v>26</v>
      </c>
      <c r="S181" s="15" t="s">
        <v>788</v>
      </c>
      <c r="T181" s="13" t="s">
        <v>145</v>
      </c>
      <c r="U181" s="13" t="s">
        <v>145</v>
      </c>
      <c r="V181" s="12" t="s">
        <v>203</v>
      </c>
    </row>
    <row r="182" ht="53" customHeight="1" spans="1:22">
      <c r="A182" s="12">
        <v>178</v>
      </c>
      <c r="B182" s="17" t="s">
        <v>58</v>
      </c>
      <c r="C182" s="13" t="s">
        <v>190</v>
      </c>
      <c r="D182" s="17" t="s">
        <v>191</v>
      </c>
      <c r="E182" s="13"/>
      <c r="F182" s="15" t="s">
        <v>789</v>
      </c>
      <c r="G182" s="15" t="s">
        <v>790</v>
      </c>
      <c r="H182" s="13" t="s">
        <v>743</v>
      </c>
      <c r="I182" s="13" t="s">
        <v>791</v>
      </c>
      <c r="J182" s="13">
        <v>70</v>
      </c>
      <c r="K182" s="13">
        <v>70</v>
      </c>
      <c r="L182" s="13"/>
      <c r="M182" s="13"/>
      <c r="N182" s="19" t="s">
        <v>143</v>
      </c>
      <c r="O182" s="13">
        <v>318</v>
      </c>
      <c r="P182" s="13">
        <v>959</v>
      </c>
      <c r="Q182" s="13">
        <v>4</v>
      </c>
      <c r="R182" s="13">
        <v>12</v>
      </c>
      <c r="S182" s="15" t="s">
        <v>792</v>
      </c>
      <c r="T182" s="13" t="s">
        <v>145</v>
      </c>
      <c r="U182" s="13" t="s">
        <v>145</v>
      </c>
      <c r="V182" s="12" t="s">
        <v>203</v>
      </c>
    </row>
    <row r="183" ht="53" customHeight="1" spans="1:22">
      <c r="A183" s="12">
        <v>179</v>
      </c>
      <c r="B183" s="17" t="s">
        <v>58</v>
      </c>
      <c r="C183" s="13" t="s">
        <v>190</v>
      </c>
      <c r="D183" s="17" t="s">
        <v>191</v>
      </c>
      <c r="E183" s="13"/>
      <c r="F183" s="15" t="s">
        <v>793</v>
      </c>
      <c r="G183" s="15" t="s">
        <v>794</v>
      </c>
      <c r="H183" s="13" t="s">
        <v>743</v>
      </c>
      <c r="I183" s="13" t="s">
        <v>795</v>
      </c>
      <c r="J183" s="13">
        <v>78</v>
      </c>
      <c r="K183" s="13">
        <v>78</v>
      </c>
      <c r="L183" s="13"/>
      <c r="M183" s="13"/>
      <c r="N183" s="19" t="s">
        <v>143</v>
      </c>
      <c r="O183" s="13">
        <v>374</v>
      </c>
      <c r="P183" s="13">
        <v>1159</v>
      </c>
      <c r="Q183" s="13">
        <v>14</v>
      </c>
      <c r="R183" s="13">
        <v>26</v>
      </c>
      <c r="S183" s="15" t="s">
        <v>796</v>
      </c>
      <c r="T183" s="13" t="s">
        <v>145</v>
      </c>
      <c r="U183" s="13" t="s">
        <v>145</v>
      </c>
      <c r="V183" s="12" t="s">
        <v>203</v>
      </c>
    </row>
    <row r="184" ht="53" customHeight="1" spans="1:22">
      <c r="A184" s="12">
        <v>180</v>
      </c>
      <c r="B184" s="13" t="s">
        <v>13</v>
      </c>
      <c r="C184" s="13" t="s">
        <v>28</v>
      </c>
      <c r="D184" s="13" t="s">
        <v>138</v>
      </c>
      <c r="E184" s="13"/>
      <c r="F184" s="15" t="s">
        <v>797</v>
      </c>
      <c r="G184" s="15" t="s">
        <v>798</v>
      </c>
      <c r="H184" s="13" t="s">
        <v>743</v>
      </c>
      <c r="I184" s="13" t="s">
        <v>799</v>
      </c>
      <c r="J184" s="13">
        <v>192</v>
      </c>
      <c r="K184" s="13">
        <v>192</v>
      </c>
      <c r="L184" s="13"/>
      <c r="M184" s="13"/>
      <c r="N184" s="19" t="s">
        <v>143</v>
      </c>
      <c r="O184" s="13">
        <v>517</v>
      </c>
      <c r="P184" s="13">
        <v>1509</v>
      </c>
      <c r="Q184" s="13">
        <v>25</v>
      </c>
      <c r="R184" s="13">
        <v>39</v>
      </c>
      <c r="S184" s="15" t="s">
        <v>800</v>
      </c>
      <c r="T184" s="13" t="s">
        <v>145</v>
      </c>
      <c r="U184" s="13" t="s">
        <v>145</v>
      </c>
      <c r="V184" s="12"/>
    </row>
    <row r="185" ht="53" customHeight="1" spans="1:22">
      <c r="A185" s="12">
        <v>181</v>
      </c>
      <c r="B185" s="13" t="s">
        <v>13</v>
      </c>
      <c r="C185" s="13" t="s">
        <v>28</v>
      </c>
      <c r="D185" s="13" t="s">
        <v>138</v>
      </c>
      <c r="E185" s="13"/>
      <c r="F185" s="15" t="s">
        <v>801</v>
      </c>
      <c r="G185" s="15" t="s">
        <v>802</v>
      </c>
      <c r="H185" s="13" t="s">
        <v>743</v>
      </c>
      <c r="I185" s="13" t="s">
        <v>803</v>
      </c>
      <c r="J185" s="13">
        <v>28.8</v>
      </c>
      <c r="K185" s="13">
        <v>28.8</v>
      </c>
      <c r="L185" s="13"/>
      <c r="M185" s="13"/>
      <c r="N185" s="19" t="s">
        <v>143</v>
      </c>
      <c r="O185" s="13">
        <v>288</v>
      </c>
      <c r="P185" s="13">
        <v>541</v>
      </c>
      <c r="Q185" s="13">
        <v>11</v>
      </c>
      <c r="R185" s="13">
        <v>30</v>
      </c>
      <c r="S185" s="15" t="s">
        <v>804</v>
      </c>
      <c r="T185" s="13" t="s">
        <v>743</v>
      </c>
      <c r="U185" s="13" t="s">
        <v>145</v>
      </c>
      <c r="V185" s="13" t="s">
        <v>146</v>
      </c>
    </row>
    <row r="186" ht="53" customHeight="1" spans="1:22">
      <c r="A186" s="12">
        <v>182</v>
      </c>
      <c r="B186" s="17" t="s">
        <v>13</v>
      </c>
      <c r="C186" s="13" t="s">
        <v>28</v>
      </c>
      <c r="D186" s="13" t="s">
        <v>138</v>
      </c>
      <c r="E186" s="13"/>
      <c r="F186" s="15" t="s">
        <v>805</v>
      </c>
      <c r="G186" s="15" t="s">
        <v>806</v>
      </c>
      <c r="H186" s="13" t="s">
        <v>743</v>
      </c>
      <c r="I186" s="13" t="s">
        <v>807</v>
      </c>
      <c r="J186" s="13">
        <v>54</v>
      </c>
      <c r="K186" s="13">
        <v>54</v>
      </c>
      <c r="L186" s="13"/>
      <c r="M186" s="13"/>
      <c r="N186" s="19" t="s">
        <v>143</v>
      </c>
      <c r="O186" s="13">
        <v>440</v>
      </c>
      <c r="P186" s="13">
        <v>1301</v>
      </c>
      <c r="Q186" s="13">
        <v>16</v>
      </c>
      <c r="R186" s="13">
        <v>31</v>
      </c>
      <c r="S186" s="15" t="s">
        <v>808</v>
      </c>
      <c r="T186" s="13" t="s">
        <v>145</v>
      </c>
      <c r="U186" s="13" t="s">
        <v>145</v>
      </c>
      <c r="V186" s="12"/>
    </row>
    <row r="187" ht="53" customHeight="1" spans="1:22">
      <c r="A187" s="12">
        <v>183</v>
      </c>
      <c r="B187" s="13" t="s">
        <v>58</v>
      </c>
      <c r="C187" s="13" t="s">
        <v>190</v>
      </c>
      <c r="D187" s="13" t="s">
        <v>197</v>
      </c>
      <c r="E187" s="13"/>
      <c r="F187" s="15" t="s">
        <v>809</v>
      </c>
      <c r="G187" s="15" t="s">
        <v>810</v>
      </c>
      <c r="H187" s="12" t="s">
        <v>743</v>
      </c>
      <c r="I187" s="13" t="s">
        <v>811</v>
      </c>
      <c r="J187" s="13">
        <v>49.07</v>
      </c>
      <c r="K187" s="13">
        <v>49.07</v>
      </c>
      <c r="L187" s="13"/>
      <c r="M187" s="13"/>
      <c r="N187" s="19" t="s">
        <v>143</v>
      </c>
      <c r="O187" s="13">
        <v>28</v>
      </c>
      <c r="P187" s="13">
        <v>47</v>
      </c>
      <c r="Q187" s="13">
        <v>12</v>
      </c>
      <c r="R187" s="13">
        <v>22</v>
      </c>
      <c r="S187" s="15" t="s">
        <v>812</v>
      </c>
      <c r="T187" s="13" t="s">
        <v>202</v>
      </c>
      <c r="U187" s="13" t="s">
        <v>202</v>
      </c>
      <c r="V187" s="12" t="s">
        <v>203</v>
      </c>
    </row>
    <row r="188" ht="53" customHeight="1" spans="1:22">
      <c r="A188" s="12">
        <v>184</v>
      </c>
      <c r="B188" s="13" t="s">
        <v>58</v>
      </c>
      <c r="C188" s="13" t="s">
        <v>190</v>
      </c>
      <c r="D188" s="13" t="s">
        <v>197</v>
      </c>
      <c r="E188" s="13"/>
      <c r="F188" s="15" t="s">
        <v>813</v>
      </c>
      <c r="G188" s="15" t="s">
        <v>814</v>
      </c>
      <c r="H188" s="12" t="s">
        <v>743</v>
      </c>
      <c r="I188" s="13" t="s">
        <v>744</v>
      </c>
      <c r="J188" s="13">
        <v>21.98</v>
      </c>
      <c r="K188" s="13">
        <v>21.98</v>
      </c>
      <c r="L188" s="13"/>
      <c r="M188" s="13"/>
      <c r="N188" s="19" t="s">
        <v>143</v>
      </c>
      <c r="O188" s="13">
        <v>15</v>
      </c>
      <c r="P188" s="13">
        <v>35</v>
      </c>
      <c r="Q188" s="13">
        <v>4</v>
      </c>
      <c r="R188" s="13">
        <v>7</v>
      </c>
      <c r="S188" s="15" t="s">
        <v>815</v>
      </c>
      <c r="T188" s="13" t="s">
        <v>202</v>
      </c>
      <c r="U188" s="13" t="s">
        <v>202</v>
      </c>
      <c r="V188" s="12"/>
    </row>
    <row r="189" ht="53" customHeight="1" spans="1:22">
      <c r="A189" s="12">
        <v>185</v>
      </c>
      <c r="B189" s="13" t="s">
        <v>58</v>
      </c>
      <c r="C189" s="13" t="s">
        <v>190</v>
      </c>
      <c r="D189" s="13" t="s">
        <v>197</v>
      </c>
      <c r="E189" s="13"/>
      <c r="F189" s="15" t="s">
        <v>816</v>
      </c>
      <c r="G189" s="15" t="s">
        <v>817</v>
      </c>
      <c r="H189" s="12" t="s">
        <v>743</v>
      </c>
      <c r="I189" s="13" t="s">
        <v>740</v>
      </c>
      <c r="J189" s="13">
        <v>29.41</v>
      </c>
      <c r="K189" s="13">
        <v>29.41</v>
      </c>
      <c r="L189" s="13"/>
      <c r="M189" s="13"/>
      <c r="N189" s="19" t="s">
        <v>143</v>
      </c>
      <c r="O189" s="13">
        <v>20</v>
      </c>
      <c r="P189" s="13">
        <v>64</v>
      </c>
      <c r="Q189" s="13">
        <v>13</v>
      </c>
      <c r="R189" s="13">
        <v>29</v>
      </c>
      <c r="S189" s="15" t="s">
        <v>818</v>
      </c>
      <c r="T189" s="13" t="s">
        <v>202</v>
      </c>
      <c r="U189" s="13" t="s">
        <v>202</v>
      </c>
      <c r="V189" s="12"/>
    </row>
    <row r="190" ht="53" customHeight="1" spans="1:22">
      <c r="A190" s="12">
        <v>186</v>
      </c>
      <c r="B190" s="13" t="s">
        <v>58</v>
      </c>
      <c r="C190" s="13" t="s">
        <v>190</v>
      </c>
      <c r="D190" s="13" t="s">
        <v>197</v>
      </c>
      <c r="E190" s="13"/>
      <c r="F190" s="15" t="s">
        <v>819</v>
      </c>
      <c r="G190" s="15" t="s">
        <v>820</v>
      </c>
      <c r="H190" s="12" t="s">
        <v>743</v>
      </c>
      <c r="I190" s="13" t="s">
        <v>803</v>
      </c>
      <c r="J190" s="13">
        <v>45.71</v>
      </c>
      <c r="K190" s="13">
        <v>45.71</v>
      </c>
      <c r="L190" s="13"/>
      <c r="M190" s="13"/>
      <c r="N190" s="19" t="s">
        <v>143</v>
      </c>
      <c r="O190" s="13">
        <v>461</v>
      </c>
      <c r="P190" s="13">
        <v>1390</v>
      </c>
      <c r="Q190" s="13">
        <v>19</v>
      </c>
      <c r="R190" s="13">
        <v>24</v>
      </c>
      <c r="S190" s="15" t="s">
        <v>821</v>
      </c>
      <c r="T190" s="13" t="s">
        <v>202</v>
      </c>
      <c r="U190" s="13" t="s">
        <v>202</v>
      </c>
      <c r="V190" s="13" t="s">
        <v>146</v>
      </c>
    </row>
    <row r="191" ht="53" customHeight="1" spans="1:22">
      <c r="A191" s="12">
        <v>187</v>
      </c>
      <c r="B191" s="13" t="s">
        <v>58</v>
      </c>
      <c r="C191" s="13" t="s">
        <v>190</v>
      </c>
      <c r="D191" s="13" t="s">
        <v>191</v>
      </c>
      <c r="E191" s="13"/>
      <c r="F191" s="15" t="s">
        <v>822</v>
      </c>
      <c r="G191" s="15" t="s">
        <v>823</v>
      </c>
      <c r="H191" s="13" t="s">
        <v>743</v>
      </c>
      <c r="I191" s="13" t="s">
        <v>795</v>
      </c>
      <c r="J191" s="13">
        <v>50</v>
      </c>
      <c r="K191" s="13">
        <v>50</v>
      </c>
      <c r="L191" s="13"/>
      <c r="M191" s="13"/>
      <c r="N191" s="19" t="s">
        <v>143</v>
      </c>
      <c r="O191" s="13">
        <v>118</v>
      </c>
      <c r="P191" s="13">
        <v>367</v>
      </c>
      <c r="Q191" s="13">
        <v>16</v>
      </c>
      <c r="R191" s="13">
        <v>31</v>
      </c>
      <c r="S191" s="15" t="s">
        <v>824</v>
      </c>
      <c r="T191" s="13"/>
      <c r="U191" s="13" t="s">
        <v>145</v>
      </c>
      <c r="V191" s="12"/>
    </row>
    <row r="192" ht="53" customHeight="1" spans="1:22">
      <c r="A192" s="12">
        <v>188</v>
      </c>
      <c r="B192" s="12" t="s">
        <v>13</v>
      </c>
      <c r="C192" s="13" t="s">
        <v>15</v>
      </c>
      <c r="D192" s="13" t="s">
        <v>21</v>
      </c>
      <c r="E192" s="12"/>
      <c r="F192" s="15" t="s">
        <v>825</v>
      </c>
      <c r="G192" s="15" t="s">
        <v>826</v>
      </c>
      <c r="H192" s="12" t="s">
        <v>743</v>
      </c>
      <c r="I192" s="12" t="s">
        <v>827</v>
      </c>
      <c r="J192" s="13">
        <v>10.98</v>
      </c>
      <c r="K192" s="13">
        <v>10.98</v>
      </c>
      <c r="L192" s="13"/>
      <c r="M192" s="13"/>
      <c r="N192" s="19" t="s">
        <v>143</v>
      </c>
      <c r="O192" s="13">
        <v>317</v>
      </c>
      <c r="P192" s="13">
        <v>1021</v>
      </c>
      <c r="Q192" s="13">
        <v>10</v>
      </c>
      <c r="R192" s="13">
        <v>15</v>
      </c>
      <c r="S192" s="15" t="s">
        <v>828</v>
      </c>
      <c r="T192" s="13" t="s">
        <v>829</v>
      </c>
      <c r="U192" s="13" t="s">
        <v>145</v>
      </c>
      <c r="V192" s="12"/>
    </row>
    <row r="193" ht="53" customHeight="1" spans="1:22">
      <c r="A193" s="12">
        <v>189</v>
      </c>
      <c r="B193" s="13" t="s">
        <v>13</v>
      </c>
      <c r="C193" s="13" t="s">
        <v>15</v>
      </c>
      <c r="D193" s="13" t="s">
        <v>21</v>
      </c>
      <c r="E193" s="13"/>
      <c r="F193" s="15" t="s">
        <v>830</v>
      </c>
      <c r="G193" s="15" t="s">
        <v>831</v>
      </c>
      <c r="H193" s="13" t="s">
        <v>743</v>
      </c>
      <c r="I193" s="13" t="s">
        <v>827</v>
      </c>
      <c r="J193" s="13">
        <v>24</v>
      </c>
      <c r="K193" s="13">
        <v>24</v>
      </c>
      <c r="L193" s="13"/>
      <c r="M193" s="13"/>
      <c r="N193" s="19" t="s">
        <v>143</v>
      </c>
      <c r="O193" s="13">
        <v>317</v>
      </c>
      <c r="P193" s="13">
        <v>1021</v>
      </c>
      <c r="Q193" s="13">
        <v>1</v>
      </c>
      <c r="R193" s="13">
        <v>3</v>
      </c>
      <c r="S193" s="15" t="s">
        <v>832</v>
      </c>
      <c r="T193" s="13" t="s">
        <v>829</v>
      </c>
      <c r="U193" s="13" t="s">
        <v>145</v>
      </c>
      <c r="V193" s="12"/>
    </row>
    <row r="194" ht="53" customHeight="1" spans="1:22">
      <c r="A194" s="12">
        <v>190</v>
      </c>
      <c r="B194" s="13" t="s">
        <v>13</v>
      </c>
      <c r="C194" s="13" t="s">
        <v>28</v>
      </c>
      <c r="D194" s="14" t="s">
        <v>138</v>
      </c>
      <c r="E194" s="13"/>
      <c r="F194" s="15" t="s">
        <v>833</v>
      </c>
      <c r="G194" s="15" t="s">
        <v>834</v>
      </c>
      <c r="H194" s="13" t="s">
        <v>743</v>
      </c>
      <c r="I194" s="13" t="s">
        <v>835</v>
      </c>
      <c r="J194" s="13">
        <v>170.8</v>
      </c>
      <c r="K194" s="13">
        <v>170.8</v>
      </c>
      <c r="L194" s="13"/>
      <c r="M194" s="13"/>
      <c r="N194" s="19" t="s">
        <v>143</v>
      </c>
      <c r="O194" s="30">
        <v>494</v>
      </c>
      <c r="P194" s="30">
        <v>1459</v>
      </c>
      <c r="Q194" s="13">
        <v>5</v>
      </c>
      <c r="R194" s="13">
        <v>11</v>
      </c>
      <c r="S194" s="15" t="s">
        <v>836</v>
      </c>
      <c r="T194" s="13" t="s">
        <v>145</v>
      </c>
      <c r="U194" s="13" t="s">
        <v>145</v>
      </c>
      <c r="V194" s="13" t="s">
        <v>412</v>
      </c>
    </row>
    <row r="195" ht="53" customHeight="1" spans="1:22">
      <c r="A195" s="12">
        <v>191</v>
      </c>
      <c r="B195" s="13" t="s">
        <v>13</v>
      </c>
      <c r="C195" s="13" t="s">
        <v>28</v>
      </c>
      <c r="D195" s="14" t="s">
        <v>138</v>
      </c>
      <c r="E195" s="13"/>
      <c r="F195" s="15" t="s">
        <v>837</v>
      </c>
      <c r="G195" s="15" t="s">
        <v>838</v>
      </c>
      <c r="H195" s="13" t="s">
        <v>743</v>
      </c>
      <c r="I195" s="13" t="s">
        <v>835</v>
      </c>
      <c r="J195" s="13">
        <v>52</v>
      </c>
      <c r="K195" s="13">
        <v>52</v>
      </c>
      <c r="L195" s="13"/>
      <c r="M195" s="13"/>
      <c r="N195" s="19" t="s">
        <v>143</v>
      </c>
      <c r="O195" s="30">
        <v>494</v>
      </c>
      <c r="P195" s="30">
        <v>1459</v>
      </c>
      <c r="Q195" s="13">
        <v>5</v>
      </c>
      <c r="R195" s="13">
        <v>11</v>
      </c>
      <c r="S195" s="15" t="s">
        <v>839</v>
      </c>
      <c r="T195" s="13" t="s">
        <v>145</v>
      </c>
      <c r="U195" s="13" t="s">
        <v>145</v>
      </c>
      <c r="V195" s="13" t="s">
        <v>412</v>
      </c>
    </row>
    <row r="196" ht="53" customHeight="1" spans="1:22">
      <c r="A196" s="12">
        <v>192</v>
      </c>
      <c r="B196" s="13" t="s">
        <v>13</v>
      </c>
      <c r="C196" s="13" t="s">
        <v>15</v>
      </c>
      <c r="D196" s="13" t="s">
        <v>17</v>
      </c>
      <c r="E196" s="13"/>
      <c r="F196" s="15" t="s">
        <v>840</v>
      </c>
      <c r="G196" s="15" t="s">
        <v>841</v>
      </c>
      <c r="H196" s="13" t="s">
        <v>743</v>
      </c>
      <c r="I196" s="13" t="s">
        <v>835</v>
      </c>
      <c r="J196" s="13">
        <v>65</v>
      </c>
      <c r="K196" s="13">
        <v>65</v>
      </c>
      <c r="L196" s="13"/>
      <c r="M196" s="13"/>
      <c r="N196" s="19" t="s">
        <v>143</v>
      </c>
      <c r="O196" s="30">
        <v>494</v>
      </c>
      <c r="P196" s="30">
        <v>1459</v>
      </c>
      <c r="Q196" s="13">
        <v>5</v>
      </c>
      <c r="R196" s="13">
        <v>11</v>
      </c>
      <c r="S196" s="15" t="s">
        <v>839</v>
      </c>
      <c r="T196" s="13" t="s">
        <v>145</v>
      </c>
      <c r="U196" s="13" t="s">
        <v>145</v>
      </c>
      <c r="V196" s="13" t="s">
        <v>412</v>
      </c>
    </row>
    <row r="197" ht="53" customHeight="1" spans="1:22">
      <c r="A197" s="12">
        <v>193</v>
      </c>
      <c r="B197" s="13" t="s">
        <v>13</v>
      </c>
      <c r="C197" s="13" t="s">
        <v>28</v>
      </c>
      <c r="D197" s="13" t="s">
        <v>138</v>
      </c>
      <c r="E197" s="12"/>
      <c r="F197" s="15" t="s">
        <v>842</v>
      </c>
      <c r="G197" s="15" t="s">
        <v>843</v>
      </c>
      <c r="H197" s="12" t="s">
        <v>743</v>
      </c>
      <c r="I197" s="12" t="s">
        <v>811</v>
      </c>
      <c r="J197" s="12">
        <v>35</v>
      </c>
      <c r="K197" s="12">
        <v>35</v>
      </c>
      <c r="L197" s="12"/>
      <c r="M197" s="12"/>
      <c r="N197" s="19" t="s">
        <v>143</v>
      </c>
      <c r="O197" s="13">
        <v>315</v>
      </c>
      <c r="P197" s="13">
        <v>1041</v>
      </c>
      <c r="Q197" s="13">
        <v>12</v>
      </c>
      <c r="R197" s="13">
        <v>22</v>
      </c>
      <c r="S197" s="15" t="s">
        <v>844</v>
      </c>
      <c r="T197" s="13" t="s">
        <v>145</v>
      </c>
      <c r="U197" s="13" t="s">
        <v>145</v>
      </c>
      <c r="V197" s="12"/>
    </row>
    <row r="198" ht="53" customHeight="1" spans="1:22">
      <c r="A198" s="12">
        <v>194</v>
      </c>
      <c r="B198" s="13" t="s">
        <v>13</v>
      </c>
      <c r="C198" s="13" t="s">
        <v>28</v>
      </c>
      <c r="D198" s="13" t="s">
        <v>138</v>
      </c>
      <c r="E198" s="12"/>
      <c r="F198" s="15" t="s">
        <v>845</v>
      </c>
      <c r="G198" s="15" t="s">
        <v>846</v>
      </c>
      <c r="H198" s="12" t="s">
        <v>743</v>
      </c>
      <c r="I198" s="12" t="s">
        <v>803</v>
      </c>
      <c r="J198" s="12">
        <v>57.6</v>
      </c>
      <c r="K198" s="12">
        <v>57.6</v>
      </c>
      <c r="L198" s="12"/>
      <c r="M198" s="12"/>
      <c r="N198" s="19" t="s">
        <v>143</v>
      </c>
      <c r="O198" s="13">
        <v>288</v>
      </c>
      <c r="P198" s="13">
        <v>541</v>
      </c>
      <c r="Q198" s="13">
        <v>11</v>
      </c>
      <c r="R198" s="13">
        <v>30</v>
      </c>
      <c r="S198" s="15" t="s">
        <v>847</v>
      </c>
      <c r="T198" s="13" t="s">
        <v>743</v>
      </c>
      <c r="U198" s="13" t="s">
        <v>145</v>
      </c>
      <c r="V198" s="13" t="s">
        <v>146</v>
      </c>
    </row>
    <row r="199" ht="53" customHeight="1" spans="1:22">
      <c r="A199" s="12">
        <v>195</v>
      </c>
      <c r="B199" s="13" t="s">
        <v>13</v>
      </c>
      <c r="C199" s="13" t="s">
        <v>15</v>
      </c>
      <c r="D199" s="13" t="s">
        <v>17</v>
      </c>
      <c r="E199" s="13"/>
      <c r="F199" s="15" t="s">
        <v>848</v>
      </c>
      <c r="G199" s="15" t="s">
        <v>849</v>
      </c>
      <c r="H199" s="13" t="s">
        <v>743</v>
      </c>
      <c r="I199" s="13" t="s">
        <v>799</v>
      </c>
      <c r="J199" s="13">
        <f t="shared" ref="J199:J204" si="1">K199+M199</f>
        <v>21.85</v>
      </c>
      <c r="K199" s="13">
        <v>21.85</v>
      </c>
      <c r="L199" s="13"/>
      <c r="M199" s="13"/>
      <c r="N199" s="19" t="s">
        <v>143</v>
      </c>
      <c r="O199" s="13">
        <v>236</v>
      </c>
      <c r="P199" s="13">
        <v>6</v>
      </c>
      <c r="Q199" s="13">
        <v>24</v>
      </c>
      <c r="R199" s="13">
        <v>34</v>
      </c>
      <c r="S199" s="15" t="s">
        <v>850</v>
      </c>
      <c r="T199" s="13" t="s">
        <v>152</v>
      </c>
      <c r="U199" s="13" t="s">
        <v>152</v>
      </c>
      <c r="V199" s="12"/>
    </row>
    <row r="200" ht="53" customHeight="1" spans="1:22">
      <c r="A200" s="12">
        <v>196</v>
      </c>
      <c r="B200" s="13" t="s">
        <v>13</v>
      </c>
      <c r="C200" s="13" t="s">
        <v>15</v>
      </c>
      <c r="D200" s="13" t="s">
        <v>17</v>
      </c>
      <c r="E200" s="12"/>
      <c r="F200" s="15" t="s">
        <v>851</v>
      </c>
      <c r="G200" s="15" t="s">
        <v>852</v>
      </c>
      <c r="H200" s="13" t="s">
        <v>743</v>
      </c>
      <c r="I200" s="13" t="s">
        <v>787</v>
      </c>
      <c r="J200" s="13">
        <f t="shared" si="1"/>
        <v>23.65</v>
      </c>
      <c r="K200" s="13">
        <v>23.65</v>
      </c>
      <c r="L200" s="13"/>
      <c r="M200" s="13"/>
      <c r="N200" s="19" t="s">
        <v>143</v>
      </c>
      <c r="O200" s="13">
        <v>112</v>
      </c>
      <c r="P200" s="13">
        <v>3</v>
      </c>
      <c r="Q200" s="13">
        <v>24</v>
      </c>
      <c r="R200" s="13">
        <v>34</v>
      </c>
      <c r="S200" s="15" t="s">
        <v>853</v>
      </c>
      <c r="T200" s="13" t="s">
        <v>152</v>
      </c>
      <c r="U200" s="13" t="s">
        <v>152</v>
      </c>
      <c r="V200" s="12"/>
    </row>
    <row r="201" ht="53" customHeight="1" spans="1:22">
      <c r="A201" s="12">
        <v>197</v>
      </c>
      <c r="B201" s="13" t="s">
        <v>13</v>
      </c>
      <c r="C201" s="13" t="s">
        <v>15</v>
      </c>
      <c r="D201" s="13" t="s">
        <v>17</v>
      </c>
      <c r="E201" s="12"/>
      <c r="F201" s="15" t="s">
        <v>854</v>
      </c>
      <c r="G201" s="15" t="s">
        <v>855</v>
      </c>
      <c r="H201" s="13" t="s">
        <v>743</v>
      </c>
      <c r="I201" s="13" t="s">
        <v>856</v>
      </c>
      <c r="J201" s="13">
        <f t="shared" si="1"/>
        <v>10.3</v>
      </c>
      <c r="K201" s="13">
        <v>10.3</v>
      </c>
      <c r="L201" s="13"/>
      <c r="M201" s="13"/>
      <c r="N201" s="19" t="s">
        <v>143</v>
      </c>
      <c r="O201" s="13">
        <v>72</v>
      </c>
      <c r="P201" s="13">
        <v>2</v>
      </c>
      <c r="Q201" s="13">
        <v>14</v>
      </c>
      <c r="R201" s="13">
        <v>35</v>
      </c>
      <c r="S201" s="15" t="s">
        <v>857</v>
      </c>
      <c r="T201" s="13" t="s">
        <v>152</v>
      </c>
      <c r="U201" s="13" t="s">
        <v>152</v>
      </c>
      <c r="V201" s="12"/>
    </row>
    <row r="202" ht="53" customHeight="1" spans="1:22">
      <c r="A202" s="12">
        <v>198</v>
      </c>
      <c r="B202" s="13" t="s">
        <v>13</v>
      </c>
      <c r="C202" s="13" t="s">
        <v>15</v>
      </c>
      <c r="D202" s="13" t="s">
        <v>17</v>
      </c>
      <c r="E202" s="12"/>
      <c r="F202" s="15" t="s">
        <v>858</v>
      </c>
      <c r="G202" s="15" t="s">
        <v>859</v>
      </c>
      <c r="H202" s="13" t="s">
        <v>743</v>
      </c>
      <c r="I202" s="13" t="s">
        <v>860</v>
      </c>
      <c r="J202" s="13">
        <f t="shared" si="1"/>
        <v>10.6</v>
      </c>
      <c r="K202" s="13">
        <v>10.6</v>
      </c>
      <c r="L202" s="13"/>
      <c r="M202" s="13"/>
      <c r="N202" s="19" t="s">
        <v>143</v>
      </c>
      <c r="O202" s="13">
        <v>95</v>
      </c>
      <c r="P202" s="13">
        <v>3</v>
      </c>
      <c r="Q202" s="17">
        <v>81</v>
      </c>
      <c r="R202" s="17">
        <v>188</v>
      </c>
      <c r="S202" s="15" t="s">
        <v>861</v>
      </c>
      <c r="T202" s="13" t="s">
        <v>152</v>
      </c>
      <c r="U202" s="13" t="s">
        <v>152</v>
      </c>
      <c r="V202" s="12"/>
    </row>
    <row r="203" ht="53" customHeight="1" spans="1:22">
      <c r="A203" s="12">
        <v>199</v>
      </c>
      <c r="B203" s="13" t="s">
        <v>13</v>
      </c>
      <c r="C203" s="13" t="s">
        <v>15</v>
      </c>
      <c r="D203" s="13" t="s">
        <v>17</v>
      </c>
      <c r="E203" s="12"/>
      <c r="F203" s="15" t="s">
        <v>862</v>
      </c>
      <c r="G203" s="15" t="s">
        <v>863</v>
      </c>
      <c r="H203" s="13" t="s">
        <v>743</v>
      </c>
      <c r="I203" s="13" t="s">
        <v>835</v>
      </c>
      <c r="J203" s="13">
        <f t="shared" si="1"/>
        <v>12.25</v>
      </c>
      <c r="K203" s="13">
        <v>12.25</v>
      </c>
      <c r="L203" s="13"/>
      <c r="M203" s="13"/>
      <c r="N203" s="19" t="s">
        <v>143</v>
      </c>
      <c r="O203" s="13">
        <v>132</v>
      </c>
      <c r="P203" s="13">
        <v>3</v>
      </c>
      <c r="Q203" s="17">
        <v>81</v>
      </c>
      <c r="R203" s="17">
        <v>188</v>
      </c>
      <c r="S203" s="15" t="s">
        <v>864</v>
      </c>
      <c r="T203" s="13" t="s">
        <v>152</v>
      </c>
      <c r="U203" s="13" t="s">
        <v>152</v>
      </c>
      <c r="V203" s="13" t="s">
        <v>412</v>
      </c>
    </row>
    <row r="204" ht="53" customHeight="1" spans="1:22">
      <c r="A204" s="12">
        <v>200</v>
      </c>
      <c r="B204" s="13" t="s">
        <v>13</v>
      </c>
      <c r="C204" s="13" t="s">
        <v>15</v>
      </c>
      <c r="D204" s="13" t="s">
        <v>17</v>
      </c>
      <c r="E204" s="12"/>
      <c r="F204" s="15" t="s">
        <v>865</v>
      </c>
      <c r="G204" s="15" t="s">
        <v>866</v>
      </c>
      <c r="H204" s="13" t="s">
        <v>743</v>
      </c>
      <c r="I204" s="13" t="s">
        <v>758</v>
      </c>
      <c r="J204" s="13">
        <f t="shared" si="1"/>
        <v>12.55</v>
      </c>
      <c r="K204" s="13">
        <v>12.55</v>
      </c>
      <c r="L204" s="13"/>
      <c r="M204" s="13"/>
      <c r="N204" s="19" t="s">
        <v>143</v>
      </c>
      <c r="O204" s="13">
        <v>127</v>
      </c>
      <c r="P204" s="13">
        <v>4</v>
      </c>
      <c r="Q204" s="13">
        <v>14</v>
      </c>
      <c r="R204" s="13">
        <v>35</v>
      </c>
      <c r="S204" s="15" t="s">
        <v>867</v>
      </c>
      <c r="T204" s="13" t="s">
        <v>152</v>
      </c>
      <c r="U204" s="13" t="s">
        <v>152</v>
      </c>
      <c r="V204" s="12"/>
    </row>
    <row r="205" ht="53" customHeight="1" spans="1:22">
      <c r="A205" s="12">
        <v>201</v>
      </c>
      <c r="B205" s="17" t="s">
        <v>13</v>
      </c>
      <c r="C205" s="13" t="s">
        <v>28</v>
      </c>
      <c r="D205" s="17" t="s">
        <v>138</v>
      </c>
      <c r="E205" s="13"/>
      <c r="F205" s="15" t="s">
        <v>868</v>
      </c>
      <c r="G205" s="23" t="s">
        <v>869</v>
      </c>
      <c r="H205" s="13" t="s">
        <v>870</v>
      </c>
      <c r="I205" s="13" t="s">
        <v>871</v>
      </c>
      <c r="J205" s="13">
        <v>50.4</v>
      </c>
      <c r="K205" s="13">
        <v>50.4</v>
      </c>
      <c r="L205" s="13"/>
      <c r="M205" s="13"/>
      <c r="N205" s="19" t="s">
        <v>143</v>
      </c>
      <c r="O205" s="13">
        <v>124</v>
      </c>
      <c r="P205" s="13">
        <v>321</v>
      </c>
      <c r="Q205" s="13">
        <v>2</v>
      </c>
      <c r="R205" s="13">
        <v>4</v>
      </c>
      <c r="S205" s="15" t="s">
        <v>872</v>
      </c>
      <c r="T205" s="13" t="s">
        <v>145</v>
      </c>
      <c r="U205" s="13" t="s">
        <v>145</v>
      </c>
      <c r="V205" s="12"/>
    </row>
    <row r="206" ht="53" customHeight="1" spans="1:22">
      <c r="A206" s="12">
        <v>202</v>
      </c>
      <c r="B206" s="17" t="s">
        <v>58</v>
      </c>
      <c r="C206" s="13" t="s">
        <v>190</v>
      </c>
      <c r="D206" s="17" t="s">
        <v>191</v>
      </c>
      <c r="E206" s="13"/>
      <c r="F206" s="15" t="s">
        <v>873</v>
      </c>
      <c r="G206" s="15" t="s">
        <v>874</v>
      </c>
      <c r="H206" s="13" t="s">
        <v>870</v>
      </c>
      <c r="I206" s="13" t="s">
        <v>875</v>
      </c>
      <c r="J206" s="13">
        <v>33.9</v>
      </c>
      <c r="K206" s="13">
        <v>33.9</v>
      </c>
      <c r="L206" s="13"/>
      <c r="M206" s="13"/>
      <c r="N206" s="19" t="s">
        <v>143</v>
      </c>
      <c r="O206" s="13">
        <v>297</v>
      </c>
      <c r="P206" s="13">
        <v>752</v>
      </c>
      <c r="Q206" s="13">
        <v>19</v>
      </c>
      <c r="R206" s="13">
        <v>49</v>
      </c>
      <c r="S206" s="15" t="s">
        <v>876</v>
      </c>
      <c r="T206" s="13" t="s">
        <v>870</v>
      </c>
      <c r="U206" s="13" t="s">
        <v>145</v>
      </c>
      <c r="V206" s="12"/>
    </row>
    <row r="207" ht="53" customHeight="1" spans="1:22">
      <c r="A207" s="12">
        <v>203</v>
      </c>
      <c r="B207" s="17" t="s">
        <v>13</v>
      </c>
      <c r="C207" s="13" t="s">
        <v>28</v>
      </c>
      <c r="D207" s="17" t="s">
        <v>138</v>
      </c>
      <c r="E207" s="13"/>
      <c r="F207" s="15" t="s">
        <v>877</v>
      </c>
      <c r="G207" s="15" t="s">
        <v>878</v>
      </c>
      <c r="H207" s="13" t="s">
        <v>870</v>
      </c>
      <c r="I207" s="13" t="s">
        <v>879</v>
      </c>
      <c r="J207" s="13">
        <v>13</v>
      </c>
      <c r="K207" s="13">
        <v>13</v>
      </c>
      <c r="L207" s="13"/>
      <c r="M207" s="13"/>
      <c r="N207" s="19" t="s">
        <v>143</v>
      </c>
      <c r="O207" s="13">
        <v>398</v>
      </c>
      <c r="P207" s="13">
        <v>1220</v>
      </c>
      <c r="Q207" s="13">
        <v>28</v>
      </c>
      <c r="R207" s="13">
        <v>59</v>
      </c>
      <c r="S207" s="15" t="s">
        <v>880</v>
      </c>
      <c r="T207" s="13" t="s">
        <v>870</v>
      </c>
      <c r="U207" s="13" t="s">
        <v>145</v>
      </c>
      <c r="V207" s="12"/>
    </row>
    <row r="208" ht="53" customHeight="1" spans="1:22">
      <c r="A208" s="12">
        <v>204</v>
      </c>
      <c r="B208" s="17" t="s">
        <v>13</v>
      </c>
      <c r="C208" s="13" t="s">
        <v>28</v>
      </c>
      <c r="D208" s="17" t="s">
        <v>138</v>
      </c>
      <c r="E208" s="13"/>
      <c r="F208" s="29" t="s">
        <v>881</v>
      </c>
      <c r="G208" s="29" t="s">
        <v>882</v>
      </c>
      <c r="H208" s="30" t="s">
        <v>870</v>
      </c>
      <c r="I208" s="30" t="s">
        <v>883</v>
      </c>
      <c r="J208" s="13">
        <v>30.6</v>
      </c>
      <c r="K208" s="13">
        <v>30.6</v>
      </c>
      <c r="L208" s="13"/>
      <c r="M208" s="13"/>
      <c r="N208" s="19" t="s">
        <v>143</v>
      </c>
      <c r="O208" s="13">
        <v>416</v>
      </c>
      <c r="P208" s="13">
        <v>1318</v>
      </c>
      <c r="Q208" s="13">
        <v>28</v>
      </c>
      <c r="R208" s="13">
        <v>56</v>
      </c>
      <c r="S208" s="15" t="s">
        <v>880</v>
      </c>
      <c r="T208" s="13" t="s">
        <v>870</v>
      </c>
      <c r="U208" s="13" t="s">
        <v>145</v>
      </c>
      <c r="V208" s="12"/>
    </row>
    <row r="209" ht="53" customHeight="1" spans="1:22">
      <c r="A209" s="12">
        <v>205</v>
      </c>
      <c r="B209" s="17" t="s">
        <v>13</v>
      </c>
      <c r="C209" s="13" t="s">
        <v>28</v>
      </c>
      <c r="D209" s="17" t="s">
        <v>138</v>
      </c>
      <c r="E209" s="13"/>
      <c r="F209" s="15" t="s">
        <v>884</v>
      </c>
      <c r="G209" s="15" t="s">
        <v>885</v>
      </c>
      <c r="H209" s="13" t="s">
        <v>870</v>
      </c>
      <c r="I209" s="13" t="s">
        <v>886</v>
      </c>
      <c r="J209" s="13">
        <v>35</v>
      </c>
      <c r="K209" s="13">
        <v>35</v>
      </c>
      <c r="L209" s="13"/>
      <c r="M209" s="13"/>
      <c r="N209" s="19" t="s">
        <v>143</v>
      </c>
      <c r="O209" s="13">
        <v>15</v>
      </c>
      <c r="P209" s="13">
        <v>56</v>
      </c>
      <c r="Q209" s="13">
        <v>25</v>
      </c>
      <c r="R209" s="13">
        <v>43</v>
      </c>
      <c r="S209" s="15" t="s">
        <v>887</v>
      </c>
      <c r="T209" s="13" t="s">
        <v>870</v>
      </c>
      <c r="U209" s="13" t="s">
        <v>145</v>
      </c>
      <c r="V209" s="12"/>
    </row>
    <row r="210" ht="53" customHeight="1" spans="1:22">
      <c r="A210" s="12">
        <v>206</v>
      </c>
      <c r="B210" s="17" t="s">
        <v>13</v>
      </c>
      <c r="C210" s="13" t="s">
        <v>28</v>
      </c>
      <c r="D210" s="17" t="s">
        <v>138</v>
      </c>
      <c r="E210" s="13"/>
      <c r="F210" s="15" t="s">
        <v>888</v>
      </c>
      <c r="G210" s="15" t="s">
        <v>889</v>
      </c>
      <c r="H210" s="13" t="s">
        <v>870</v>
      </c>
      <c r="I210" s="13" t="s">
        <v>890</v>
      </c>
      <c r="J210" s="13">
        <v>42.3</v>
      </c>
      <c r="K210" s="13">
        <v>42.3</v>
      </c>
      <c r="L210" s="13"/>
      <c r="M210" s="13"/>
      <c r="N210" s="19" t="s">
        <v>143</v>
      </c>
      <c r="O210" s="13">
        <v>85</v>
      </c>
      <c r="P210" s="13">
        <v>141</v>
      </c>
      <c r="Q210" s="13">
        <v>3</v>
      </c>
      <c r="R210" s="13">
        <v>7</v>
      </c>
      <c r="S210" s="15" t="s">
        <v>880</v>
      </c>
      <c r="T210" s="13" t="s">
        <v>145</v>
      </c>
      <c r="U210" s="13" t="s">
        <v>145</v>
      </c>
      <c r="V210" s="12"/>
    </row>
    <row r="211" ht="53" customHeight="1" spans="1:22">
      <c r="A211" s="12">
        <v>207</v>
      </c>
      <c r="B211" s="17" t="s">
        <v>58</v>
      </c>
      <c r="C211" s="13" t="s">
        <v>190</v>
      </c>
      <c r="D211" s="17" t="s">
        <v>191</v>
      </c>
      <c r="E211" s="13"/>
      <c r="F211" s="15" t="s">
        <v>891</v>
      </c>
      <c r="G211" s="15" t="s">
        <v>892</v>
      </c>
      <c r="H211" s="13" t="s">
        <v>870</v>
      </c>
      <c r="I211" s="13" t="s">
        <v>890</v>
      </c>
      <c r="J211" s="13">
        <v>23</v>
      </c>
      <c r="K211" s="13">
        <v>23</v>
      </c>
      <c r="L211" s="13"/>
      <c r="M211" s="13"/>
      <c r="N211" s="19" t="s">
        <v>143</v>
      </c>
      <c r="O211" s="13">
        <v>66</v>
      </c>
      <c r="P211" s="13">
        <v>115</v>
      </c>
      <c r="Q211" s="13">
        <v>1</v>
      </c>
      <c r="R211" s="13">
        <v>1</v>
      </c>
      <c r="S211" s="15" t="s">
        <v>893</v>
      </c>
      <c r="T211" s="13" t="s">
        <v>870</v>
      </c>
      <c r="U211" s="13" t="s">
        <v>145</v>
      </c>
      <c r="V211" s="12"/>
    </row>
    <row r="212" ht="53" customHeight="1" spans="1:22">
      <c r="A212" s="12">
        <v>208</v>
      </c>
      <c r="B212" s="17" t="s">
        <v>13</v>
      </c>
      <c r="C212" s="13" t="s">
        <v>28</v>
      </c>
      <c r="D212" s="17" t="s">
        <v>138</v>
      </c>
      <c r="E212" s="13"/>
      <c r="F212" s="15" t="s">
        <v>894</v>
      </c>
      <c r="G212" s="15" t="s">
        <v>895</v>
      </c>
      <c r="H212" s="13" t="s">
        <v>870</v>
      </c>
      <c r="I212" s="13" t="s">
        <v>896</v>
      </c>
      <c r="J212" s="13">
        <v>45</v>
      </c>
      <c r="K212" s="13">
        <v>45</v>
      </c>
      <c r="L212" s="13"/>
      <c r="M212" s="13"/>
      <c r="N212" s="19" t="s">
        <v>143</v>
      </c>
      <c r="O212" s="13">
        <v>62</v>
      </c>
      <c r="P212" s="13">
        <v>288</v>
      </c>
      <c r="Q212" s="13">
        <v>2</v>
      </c>
      <c r="R212" s="13">
        <v>4</v>
      </c>
      <c r="S212" s="15" t="s">
        <v>897</v>
      </c>
      <c r="T212" s="13" t="s">
        <v>145</v>
      </c>
      <c r="U212" s="13" t="s">
        <v>145</v>
      </c>
      <c r="V212" s="12"/>
    </row>
    <row r="213" ht="53" customHeight="1" spans="1:22">
      <c r="A213" s="12">
        <v>209</v>
      </c>
      <c r="B213" s="17" t="s">
        <v>58</v>
      </c>
      <c r="C213" s="13" t="s">
        <v>190</v>
      </c>
      <c r="D213" s="17" t="s">
        <v>191</v>
      </c>
      <c r="E213" s="13"/>
      <c r="F213" s="15" t="s">
        <v>898</v>
      </c>
      <c r="G213" s="15" t="s">
        <v>899</v>
      </c>
      <c r="H213" s="13" t="s">
        <v>870</v>
      </c>
      <c r="I213" s="13" t="s">
        <v>900</v>
      </c>
      <c r="J213" s="13">
        <v>61</v>
      </c>
      <c r="K213" s="13">
        <v>61</v>
      </c>
      <c r="L213" s="13"/>
      <c r="M213" s="13"/>
      <c r="N213" s="19" t="s">
        <v>143</v>
      </c>
      <c r="O213" s="13">
        <v>332</v>
      </c>
      <c r="P213" s="13">
        <v>1016</v>
      </c>
      <c r="Q213" s="13">
        <v>19</v>
      </c>
      <c r="R213" s="13">
        <v>49</v>
      </c>
      <c r="S213" s="15" t="s">
        <v>901</v>
      </c>
      <c r="T213" s="13" t="s">
        <v>145</v>
      </c>
      <c r="U213" s="13" t="s">
        <v>145</v>
      </c>
      <c r="V213" s="12" t="s">
        <v>203</v>
      </c>
    </row>
    <row r="214" ht="53" customHeight="1" spans="1:22">
      <c r="A214" s="12">
        <v>210</v>
      </c>
      <c r="B214" s="13" t="s">
        <v>13</v>
      </c>
      <c r="C214" s="13" t="s">
        <v>15</v>
      </c>
      <c r="D214" s="13" t="s">
        <v>17</v>
      </c>
      <c r="E214" s="13"/>
      <c r="F214" s="15" t="s">
        <v>902</v>
      </c>
      <c r="G214" s="15" t="s">
        <v>903</v>
      </c>
      <c r="H214" s="13" t="s">
        <v>870</v>
      </c>
      <c r="I214" s="13" t="s">
        <v>904</v>
      </c>
      <c r="J214" s="13">
        <v>28</v>
      </c>
      <c r="K214" s="13">
        <v>28</v>
      </c>
      <c r="L214" s="13"/>
      <c r="M214" s="13"/>
      <c r="N214" s="19" t="s">
        <v>143</v>
      </c>
      <c r="O214" s="13">
        <v>423</v>
      </c>
      <c r="P214" s="13">
        <v>1412</v>
      </c>
      <c r="Q214" s="13">
        <v>16</v>
      </c>
      <c r="R214" s="13">
        <v>32</v>
      </c>
      <c r="S214" s="15" t="s">
        <v>905</v>
      </c>
      <c r="T214" s="13" t="s">
        <v>870</v>
      </c>
      <c r="U214" s="13" t="s">
        <v>145</v>
      </c>
      <c r="V214" s="12"/>
    </row>
    <row r="215" ht="53" customHeight="1" spans="1:22">
      <c r="A215" s="12">
        <v>211</v>
      </c>
      <c r="B215" s="17" t="s">
        <v>13</v>
      </c>
      <c r="C215" s="13" t="s">
        <v>28</v>
      </c>
      <c r="D215" s="13" t="s">
        <v>138</v>
      </c>
      <c r="E215" s="13"/>
      <c r="F215" s="15" t="s">
        <v>906</v>
      </c>
      <c r="G215" s="15" t="s">
        <v>907</v>
      </c>
      <c r="H215" s="13" t="s">
        <v>870</v>
      </c>
      <c r="I215" s="13" t="s">
        <v>908</v>
      </c>
      <c r="J215" s="13">
        <v>23.4</v>
      </c>
      <c r="K215" s="13">
        <v>23.4</v>
      </c>
      <c r="L215" s="13"/>
      <c r="M215" s="13"/>
      <c r="N215" s="19" t="s">
        <v>143</v>
      </c>
      <c r="O215" s="13">
        <v>63</v>
      </c>
      <c r="P215" s="13">
        <v>159</v>
      </c>
      <c r="Q215" s="13">
        <v>2</v>
      </c>
      <c r="R215" s="13">
        <v>2</v>
      </c>
      <c r="S215" s="15" t="s">
        <v>909</v>
      </c>
      <c r="T215" s="13" t="s">
        <v>870</v>
      </c>
      <c r="U215" s="13" t="s">
        <v>145</v>
      </c>
      <c r="V215" s="12"/>
    </row>
    <row r="216" ht="53" customHeight="1" spans="1:22">
      <c r="A216" s="12">
        <v>212</v>
      </c>
      <c r="B216" s="13" t="s">
        <v>13</v>
      </c>
      <c r="C216" s="13" t="s">
        <v>28</v>
      </c>
      <c r="D216" s="13" t="s">
        <v>147</v>
      </c>
      <c r="E216" s="13"/>
      <c r="F216" s="15" t="s">
        <v>910</v>
      </c>
      <c r="G216" s="15" t="s">
        <v>911</v>
      </c>
      <c r="H216" s="13" t="s">
        <v>870</v>
      </c>
      <c r="I216" s="13" t="s">
        <v>912</v>
      </c>
      <c r="J216" s="13">
        <v>55</v>
      </c>
      <c r="K216" s="13">
        <v>55</v>
      </c>
      <c r="L216" s="13"/>
      <c r="M216" s="13"/>
      <c r="N216" s="19" t="s">
        <v>143</v>
      </c>
      <c r="O216" s="13">
        <v>291</v>
      </c>
      <c r="P216" s="13">
        <v>921</v>
      </c>
      <c r="Q216" s="13">
        <v>43</v>
      </c>
      <c r="R216" s="13">
        <v>73</v>
      </c>
      <c r="S216" s="15" t="s">
        <v>913</v>
      </c>
      <c r="T216" s="13" t="s">
        <v>870</v>
      </c>
      <c r="U216" s="13" t="s">
        <v>145</v>
      </c>
      <c r="V216" s="12"/>
    </row>
    <row r="217" ht="53" customHeight="1" spans="1:22">
      <c r="A217" s="12">
        <v>213</v>
      </c>
      <c r="B217" s="17" t="s">
        <v>58</v>
      </c>
      <c r="C217" s="17" t="s">
        <v>190</v>
      </c>
      <c r="D217" s="17" t="s">
        <v>191</v>
      </c>
      <c r="E217" s="13"/>
      <c r="F217" s="18" t="s">
        <v>914</v>
      </c>
      <c r="G217" s="15" t="s">
        <v>915</v>
      </c>
      <c r="H217" s="17" t="s">
        <v>870</v>
      </c>
      <c r="I217" s="13" t="s">
        <v>916</v>
      </c>
      <c r="J217" s="13">
        <v>66</v>
      </c>
      <c r="K217" s="13">
        <v>66</v>
      </c>
      <c r="L217" s="13"/>
      <c r="M217" s="13"/>
      <c r="N217" s="19" t="s">
        <v>143</v>
      </c>
      <c r="O217" s="13">
        <v>255</v>
      </c>
      <c r="P217" s="13">
        <v>729</v>
      </c>
      <c r="Q217" s="13">
        <v>26</v>
      </c>
      <c r="R217" s="13">
        <v>46</v>
      </c>
      <c r="S217" s="15" t="s">
        <v>917</v>
      </c>
      <c r="T217" s="13" t="s">
        <v>145</v>
      </c>
      <c r="U217" s="13" t="s">
        <v>145</v>
      </c>
      <c r="V217" s="12" t="s">
        <v>203</v>
      </c>
    </row>
    <row r="218" ht="53" customHeight="1" spans="1:22">
      <c r="A218" s="12">
        <v>214</v>
      </c>
      <c r="B218" s="17" t="s">
        <v>13</v>
      </c>
      <c r="C218" s="13" t="s">
        <v>28</v>
      </c>
      <c r="D218" s="17" t="s">
        <v>138</v>
      </c>
      <c r="E218" s="13"/>
      <c r="F218" s="15" t="s">
        <v>918</v>
      </c>
      <c r="G218" s="15" t="s">
        <v>919</v>
      </c>
      <c r="H218" s="13" t="s">
        <v>870</v>
      </c>
      <c r="I218" s="13" t="s">
        <v>920</v>
      </c>
      <c r="J218" s="13">
        <v>43.2</v>
      </c>
      <c r="K218" s="13">
        <v>43.2</v>
      </c>
      <c r="L218" s="13"/>
      <c r="M218" s="13"/>
      <c r="N218" s="19" t="s">
        <v>143</v>
      </c>
      <c r="O218" s="13">
        <v>99</v>
      </c>
      <c r="P218" s="13">
        <v>397</v>
      </c>
      <c r="Q218" s="13">
        <v>7</v>
      </c>
      <c r="R218" s="13">
        <v>14</v>
      </c>
      <c r="S218" s="15" t="s">
        <v>901</v>
      </c>
      <c r="T218" s="13" t="s">
        <v>145</v>
      </c>
      <c r="U218" s="13" t="s">
        <v>145</v>
      </c>
      <c r="V218" s="12"/>
    </row>
    <row r="219" ht="53" customHeight="1" spans="1:22">
      <c r="A219" s="12">
        <v>215</v>
      </c>
      <c r="B219" s="13" t="s">
        <v>13</v>
      </c>
      <c r="C219" s="13" t="s">
        <v>28</v>
      </c>
      <c r="D219" s="13" t="s">
        <v>147</v>
      </c>
      <c r="E219" s="13"/>
      <c r="F219" s="15" t="s">
        <v>921</v>
      </c>
      <c r="G219" s="15" t="s">
        <v>922</v>
      </c>
      <c r="H219" s="13" t="s">
        <v>870</v>
      </c>
      <c r="I219" s="13" t="s">
        <v>920</v>
      </c>
      <c r="J219" s="13">
        <v>23</v>
      </c>
      <c r="K219" s="13">
        <v>23</v>
      </c>
      <c r="L219" s="13"/>
      <c r="M219" s="13"/>
      <c r="N219" s="19" t="s">
        <v>143</v>
      </c>
      <c r="O219" s="13">
        <v>342</v>
      </c>
      <c r="P219" s="13">
        <v>432</v>
      </c>
      <c r="Q219" s="13">
        <v>14</v>
      </c>
      <c r="R219" s="13">
        <v>29</v>
      </c>
      <c r="S219" s="15" t="s">
        <v>923</v>
      </c>
      <c r="T219" s="13" t="s">
        <v>870</v>
      </c>
      <c r="U219" s="13" t="s">
        <v>145</v>
      </c>
      <c r="V219" s="12"/>
    </row>
    <row r="220" ht="53" customHeight="1" spans="1:22">
      <c r="A220" s="12">
        <v>216</v>
      </c>
      <c r="B220" s="13" t="s">
        <v>13</v>
      </c>
      <c r="C220" s="13" t="s">
        <v>15</v>
      </c>
      <c r="D220" s="13" t="s">
        <v>18</v>
      </c>
      <c r="E220" s="13"/>
      <c r="F220" s="15" t="s">
        <v>924</v>
      </c>
      <c r="G220" s="15" t="s">
        <v>925</v>
      </c>
      <c r="H220" s="13" t="s">
        <v>870</v>
      </c>
      <c r="I220" s="13" t="s">
        <v>926</v>
      </c>
      <c r="J220" s="13">
        <v>19</v>
      </c>
      <c r="K220" s="13">
        <v>19</v>
      </c>
      <c r="L220" s="13"/>
      <c r="M220" s="13"/>
      <c r="N220" s="19" t="s">
        <v>143</v>
      </c>
      <c r="O220" s="13">
        <v>273</v>
      </c>
      <c r="P220" s="13">
        <v>722</v>
      </c>
      <c r="Q220" s="13">
        <v>32</v>
      </c>
      <c r="R220" s="13">
        <v>102</v>
      </c>
      <c r="S220" s="15" t="s">
        <v>927</v>
      </c>
      <c r="T220" s="13" t="s">
        <v>870</v>
      </c>
      <c r="U220" s="13" t="s">
        <v>145</v>
      </c>
      <c r="V220" s="12"/>
    </row>
    <row r="221" ht="53" customHeight="1" spans="1:22">
      <c r="A221" s="12">
        <v>217</v>
      </c>
      <c r="B221" s="13" t="s">
        <v>13</v>
      </c>
      <c r="C221" s="13" t="s">
        <v>15</v>
      </c>
      <c r="D221" s="13" t="s">
        <v>17</v>
      </c>
      <c r="E221" s="13"/>
      <c r="F221" s="15" t="s">
        <v>928</v>
      </c>
      <c r="G221" s="15" t="s">
        <v>929</v>
      </c>
      <c r="H221" s="13" t="s">
        <v>870</v>
      </c>
      <c r="I221" s="13" t="s">
        <v>926</v>
      </c>
      <c r="J221" s="13">
        <v>40</v>
      </c>
      <c r="K221" s="13">
        <v>40</v>
      </c>
      <c r="L221" s="13"/>
      <c r="M221" s="13"/>
      <c r="N221" s="19" t="s">
        <v>143</v>
      </c>
      <c r="O221" s="13">
        <v>273</v>
      </c>
      <c r="P221" s="13">
        <v>722</v>
      </c>
      <c r="Q221" s="13">
        <v>32</v>
      </c>
      <c r="R221" s="13">
        <v>102</v>
      </c>
      <c r="S221" s="15" t="s">
        <v>905</v>
      </c>
      <c r="T221" s="13" t="s">
        <v>145</v>
      </c>
      <c r="U221" s="13" t="s">
        <v>145</v>
      </c>
      <c r="V221" s="12"/>
    </row>
    <row r="222" ht="53" customHeight="1" spans="1:22">
      <c r="A222" s="12">
        <v>218</v>
      </c>
      <c r="B222" s="17" t="s">
        <v>58</v>
      </c>
      <c r="C222" s="13" t="s">
        <v>190</v>
      </c>
      <c r="D222" s="17" t="s">
        <v>191</v>
      </c>
      <c r="E222" s="13"/>
      <c r="F222" s="15" t="s">
        <v>930</v>
      </c>
      <c r="G222" s="15" t="s">
        <v>931</v>
      </c>
      <c r="H222" s="13" t="s">
        <v>870</v>
      </c>
      <c r="I222" s="13" t="s">
        <v>932</v>
      </c>
      <c r="J222" s="13">
        <v>23.5</v>
      </c>
      <c r="K222" s="13">
        <v>23.5</v>
      </c>
      <c r="L222" s="13"/>
      <c r="M222" s="13"/>
      <c r="N222" s="19" t="s">
        <v>143</v>
      </c>
      <c r="O222" s="13">
        <v>228</v>
      </c>
      <c r="P222" s="13">
        <v>631</v>
      </c>
      <c r="Q222" s="13">
        <v>18</v>
      </c>
      <c r="R222" s="13">
        <v>19</v>
      </c>
      <c r="S222" s="15" t="s">
        <v>880</v>
      </c>
      <c r="T222" s="13" t="s">
        <v>870</v>
      </c>
      <c r="U222" s="13" t="s">
        <v>145</v>
      </c>
      <c r="V222" s="12"/>
    </row>
    <row r="223" ht="53" customHeight="1" spans="1:22">
      <c r="A223" s="12">
        <v>219</v>
      </c>
      <c r="B223" s="17" t="s">
        <v>13</v>
      </c>
      <c r="C223" s="13" t="s">
        <v>28</v>
      </c>
      <c r="D223" s="13" t="s">
        <v>138</v>
      </c>
      <c r="E223" s="13"/>
      <c r="F223" s="15" t="s">
        <v>933</v>
      </c>
      <c r="G223" s="15" t="s">
        <v>934</v>
      </c>
      <c r="H223" s="13" t="s">
        <v>870</v>
      </c>
      <c r="I223" s="13" t="s">
        <v>935</v>
      </c>
      <c r="J223" s="13">
        <v>54</v>
      </c>
      <c r="K223" s="13">
        <v>54</v>
      </c>
      <c r="L223" s="13"/>
      <c r="M223" s="13"/>
      <c r="N223" s="19" t="s">
        <v>143</v>
      </c>
      <c r="O223" s="13">
        <v>193</v>
      </c>
      <c r="P223" s="13">
        <v>396</v>
      </c>
      <c r="Q223" s="13">
        <v>4</v>
      </c>
      <c r="R223" s="13">
        <v>8</v>
      </c>
      <c r="S223" s="15" t="s">
        <v>936</v>
      </c>
      <c r="T223" s="13" t="s">
        <v>145</v>
      </c>
      <c r="U223" s="13" t="s">
        <v>145</v>
      </c>
      <c r="V223" s="12"/>
    </row>
    <row r="224" ht="53" customHeight="1" spans="1:22">
      <c r="A224" s="12">
        <v>220</v>
      </c>
      <c r="B224" s="17" t="s">
        <v>58</v>
      </c>
      <c r="C224" s="13" t="s">
        <v>190</v>
      </c>
      <c r="D224" s="17" t="s">
        <v>191</v>
      </c>
      <c r="E224" s="13"/>
      <c r="F224" s="15" t="s">
        <v>937</v>
      </c>
      <c r="G224" s="15" t="s">
        <v>938</v>
      </c>
      <c r="H224" s="13" t="s">
        <v>870</v>
      </c>
      <c r="I224" s="13" t="s">
        <v>939</v>
      </c>
      <c r="J224" s="13">
        <v>90</v>
      </c>
      <c r="K224" s="13">
        <v>90</v>
      </c>
      <c r="L224" s="13"/>
      <c r="M224" s="13"/>
      <c r="N224" s="19" t="s">
        <v>143</v>
      </c>
      <c r="O224" s="13">
        <v>336</v>
      </c>
      <c r="P224" s="13">
        <v>975</v>
      </c>
      <c r="Q224" s="13">
        <v>18</v>
      </c>
      <c r="R224" s="13">
        <v>35</v>
      </c>
      <c r="S224" s="15" t="s">
        <v>880</v>
      </c>
      <c r="T224" s="13" t="s">
        <v>145</v>
      </c>
      <c r="U224" s="13" t="s">
        <v>145</v>
      </c>
      <c r="V224" s="12"/>
    </row>
    <row r="225" ht="53" customHeight="1" spans="1:22">
      <c r="A225" s="12">
        <v>221</v>
      </c>
      <c r="B225" s="17" t="s">
        <v>58</v>
      </c>
      <c r="C225" s="17" t="s">
        <v>190</v>
      </c>
      <c r="D225" s="17" t="s">
        <v>191</v>
      </c>
      <c r="E225" s="13"/>
      <c r="F225" s="18" t="s">
        <v>940</v>
      </c>
      <c r="G225" s="18" t="s">
        <v>941</v>
      </c>
      <c r="H225" s="17" t="s">
        <v>870</v>
      </c>
      <c r="I225" s="17" t="s">
        <v>942</v>
      </c>
      <c r="J225" s="13">
        <v>43.2</v>
      </c>
      <c r="K225" s="13">
        <v>43.2</v>
      </c>
      <c r="L225" s="13"/>
      <c r="M225" s="13"/>
      <c r="N225" s="19" t="s">
        <v>143</v>
      </c>
      <c r="O225" s="13">
        <v>172</v>
      </c>
      <c r="P225" s="13">
        <v>368</v>
      </c>
      <c r="Q225" s="13">
        <v>4</v>
      </c>
      <c r="R225" s="13">
        <v>10</v>
      </c>
      <c r="S225" s="15" t="s">
        <v>880</v>
      </c>
      <c r="T225" s="13" t="s">
        <v>145</v>
      </c>
      <c r="U225" s="13" t="s">
        <v>145</v>
      </c>
      <c r="V225" s="12"/>
    </row>
    <row r="226" ht="53" customHeight="1" spans="1:22">
      <c r="A226" s="12">
        <v>222</v>
      </c>
      <c r="B226" s="17" t="s">
        <v>58</v>
      </c>
      <c r="C226" s="13" t="s">
        <v>943</v>
      </c>
      <c r="D226" s="17" t="s">
        <v>191</v>
      </c>
      <c r="E226" s="13"/>
      <c r="F226" s="15" t="s">
        <v>944</v>
      </c>
      <c r="G226" s="15" t="s">
        <v>945</v>
      </c>
      <c r="H226" s="13" t="s">
        <v>870</v>
      </c>
      <c r="I226" s="13" t="s">
        <v>946</v>
      </c>
      <c r="J226" s="13">
        <v>12</v>
      </c>
      <c r="K226" s="13">
        <v>12</v>
      </c>
      <c r="L226" s="13"/>
      <c r="M226" s="13"/>
      <c r="N226" s="19" t="s">
        <v>143</v>
      </c>
      <c r="O226" s="13">
        <v>15</v>
      </c>
      <c r="P226" s="13">
        <v>42</v>
      </c>
      <c r="Q226" s="13">
        <v>2</v>
      </c>
      <c r="R226" s="13">
        <v>4</v>
      </c>
      <c r="S226" s="15" t="s">
        <v>880</v>
      </c>
      <c r="T226" s="13" t="s">
        <v>870</v>
      </c>
      <c r="U226" s="13" t="s">
        <v>145</v>
      </c>
      <c r="V226" s="12"/>
    </row>
    <row r="227" ht="53" customHeight="1" spans="1:22">
      <c r="A227" s="12">
        <v>223</v>
      </c>
      <c r="B227" s="13" t="s">
        <v>13</v>
      </c>
      <c r="C227" s="13" t="s">
        <v>28</v>
      </c>
      <c r="D227" s="13" t="s">
        <v>138</v>
      </c>
      <c r="E227" s="13"/>
      <c r="F227" s="15" t="s">
        <v>947</v>
      </c>
      <c r="G227" s="15" t="s">
        <v>948</v>
      </c>
      <c r="H227" s="13" t="s">
        <v>870</v>
      </c>
      <c r="I227" s="13" t="s">
        <v>949</v>
      </c>
      <c r="J227" s="13">
        <v>18</v>
      </c>
      <c r="K227" s="13">
        <v>18</v>
      </c>
      <c r="L227" s="13"/>
      <c r="M227" s="13"/>
      <c r="N227" s="19" t="s">
        <v>143</v>
      </c>
      <c r="O227" s="13">
        <v>85</v>
      </c>
      <c r="P227" s="13">
        <v>186</v>
      </c>
      <c r="Q227" s="13">
        <v>26</v>
      </c>
      <c r="R227" s="13">
        <v>78</v>
      </c>
      <c r="S227" s="15" t="s">
        <v>950</v>
      </c>
      <c r="T227" s="13" t="s">
        <v>870</v>
      </c>
      <c r="U227" s="13" t="s">
        <v>145</v>
      </c>
      <c r="V227" s="12"/>
    </row>
    <row r="228" ht="53" customHeight="1" spans="1:22">
      <c r="A228" s="12">
        <v>224</v>
      </c>
      <c r="B228" s="13" t="s">
        <v>13</v>
      </c>
      <c r="C228" s="13" t="s">
        <v>28</v>
      </c>
      <c r="D228" s="13" t="s">
        <v>147</v>
      </c>
      <c r="E228" s="13"/>
      <c r="F228" s="15" t="s">
        <v>951</v>
      </c>
      <c r="G228" s="15" t="s">
        <v>952</v>
      </c>
      <c r="H228" s="13" t="s">
        <v>870</v>
      </c>
      <c r="I228" s="13" t="s">
        <v>949</v>
      </c>
      <c r="J228" s="13">
        <v>26</v>
      </c>
      <c r="K228" s="13">
        <v>26</v>
      </c>
      <c r="L228" s="13"/>
      <c r="M228" s="13"/>
      <c r="N228" s="19" t="s">
        <v>143</v>
      </c>
      <c r="O228" s="13">
        <v>285</v>
      </c>
      <c r="P228" s="13">
        <v>934</v>
      </c>
      <c r="Q228" s="13">
        <v>16</v>
      </c>
      <c r="R228" s="13">
        <v>34</v>
      </c>
      <c r="S228" s="15" t="s">
        <v>953</v>
      </c>
      <c r="T228" s="13" t="s">
        <v>870</v>
      </c>
      <c r="U228" s="13" t="s">
        <v>145</v>
      </c>
      <c r="V228" s="12"/>
    </row>
    <row r="229" ht="53" customHeight="1" spans="1:22">
      <c r="A229" s="12">
        <v>225</v>
      </c>
      <c r="B229" s="13" t="s">
        <v>13</v>
      </c>
      <c r="C229" s="13" t="s">
        <v>28</v>
      </c>
      <c r="D229" s="13" t="s">
        <v>147</v>
      </c>
      <c r="E229" s="13"/>
      <c r="F229" s="15" t="s">
        <v>954</v>
      </c>
      <c r="G229" s="15" t="s">
        <v>955</v>
      </c>
      <c r="H229" s="13" t="s">
        <v>870</v>
      </c>
      <c r="I229" s="13" t="s">
        <v>956</v>
      </c>
      <c r="J229" s="13">
        <v>33.8</v>
      </c>
      <c r="K229" s="13">
        <v>33.8</v>
      </c>
      <c r="L229" s="13"/>
      <c r="M229" s="13"/>
      <c r="N229" s="19" t="s">
        <v>143</v>
      </c>
      <c r="O229" s="13">
        <v>278</v>
      </c>
      <c r="P229" s="13">
        <v>936</v>
      </c>
      <c r="Q229" s="13">
        <v>20</v>
      </c>
      <c r="R229" s="13">
        <v>34</v>
      </c>
      <c r="S229" s="15" t="s">
        <v>953</v>
      </c>
      <c r="T229" s="13" t="s">
        <v>870</v>
      </c>
      <c r="U229" s="13" t="s">
        <v>145</v>
      </c>
      <c r="V229" s="12"/>
    </row>
    <row r="230" ht="53" customHeight="1" spans="1:22">
      <c r="A230" s="12">
        <v>226</v>
      </c>
      <c r="B230" s="13" t="s">
        <v>13</v>
      </c>
      <c r="C230" s="13" t="s">
        <v>28</v>
      </c>
      <c r="D230" s="13" t="s">
        <v>138</v>
      </c>
      <c r="E230" s="13"/>
      <c r="F230" s="15" t="s">
        <v>957</v>
      </c>
      <c r="G230" s="15" t="s">
        <v>958</v>
      </c>
      <c r="H230" s="13" t="s">
        <v>870</v>
      </c>
      <c r="I230" s="13" t="s">
        <v>959</v>
      </c>
      <c r="J230" s="13">
        <v>36</v>
      </c>
      <c r="K230" s="13">
        <v>36</v>
      </c>
      <c r="L230" s="13"/>
      <c r="M230" s="13"/>
      <c r="N230" s="19" t="s">
        <v>143</v>
      </c>
      <c r="O230" s="13">
        <v>235</v>
      </c>
      <c r="P230" s="13">
        <v>595</v>
      </c>
      <c r="Q230" s="13">
        <v>7</v>
      </c>
      <c r="R230" s="13">
        <v>16</v>
      </c>
      <c r="S230" s="15" t="s">
        <v>880</v>
      </c>
      <c r="T230" s="13" t="s">
        <v>870</v>
      </c>
      <c r="U230" s="13" t="s">
        <v>145</v>
      </c>
      <c r="V230" s="12"/>
    </row>
    <row r="231" ht="53" customHeight="1" spans="1:22">
      <c r="A231" s="12">
        <v>227</v>
      </c>
      <c r="B231" s="13" t="s">
        <v>58</v>
      </c>
      <c r="C231" s="13" t="s">
        <v>190</v>
      </c>
      <c r="D231" s="13" t="s">
        <v>197</v>
      </c>
      <c r="E231" s="13"/>
      <c r="F231" s="15" t="s">
        <v>960</v>
      </c>
      <c r="G231" s="15" t="s">
        <v>961</v>
      </c>
      <c r="H231" s="13" t="s">
        <v>870</v>
      </c>
      <c r="I231" s="13" t="s">
        <v>962</v>
      </c>
      <c r="J231" s="13">
        <v>68</v>
      </c>
      <c r="K231" s="13">
        <v>68</v>
      </c>
      <c r="L231" s="13"/>
      <c r="M231" s="13"/>
      <c r="N231" s="19" t="s">
        <v>143</v>
      </c>
      <c r="O231" s="13">
        <v>62</v>
      </c>
      <c r="P231" s="13">
        <v>179</v>
      </c>
      <c r="Q231" s="13">
        <v>7</v>
      </c>
      <c r="R231" s="13">
        <v>13</v>
      </c>
      <c r="S231" s="15" t="s">
        <v>963</v>
      </c>
      <c r="T231" s="13" t="s">
        <v>202</v>
      </c>
      <c r="U231" s="13" t="s">
        <v>202</v>
      </c>
      <c r="V231" s="12"/>
    </row>
    <row r="232" ht="53" customHeight="1" spans="1:22">
      <c r="A232" s="12">
        <v>228</v>
      </c>
      <c r="B232" s="13" t="s">
        <v>58</v>
      </c>
      <c r="C232" s="13" t="s">
        <v>190</v>
      </c>
      <c r="D232" s="13" t="s">
        <v>197</v>
      </c>
      <c r="E232" s="13"/>
      <c r="F232" s="15" t="s">
        <v>964</v>
      </c>
      <c r="G232" s="15" t="s">
        <v>965</v>
      </c>
      <c r="H232" s="13" t="s">
        <v>870</v>
      </c>
      <c r="I232" s="13" t="s">
        <v>932</v>
      </c>
      <c r="J232" s="13">
        <v>61.95</v>
      </c>
      <c r="K232" s="13">
        <v>61.95</v>
      </c>
      <c r="L232" s="13"/>
      <c r="M232" s="13"/>
      <c r="N232" s="19" t="s">
        <v>143</v>
      </c>
      <c r="O232" s="13">
        <v>16</v>
      </c>
      <c r="P232" s="13">
        <v>24</v>
      </c>
      <c r="Q232" s="13">
        <v>4</v>
      </c>
      <c r="R232" s="13">
        <v>4</v>
      </c>
      <c r="S232" s="15" t="s">
        <v>966</v>
      </c>
      <c r="T232" s="13" t="s">
        <v>202</v>
      </c>
      <c r="U232" s="13" t="s">
        <v>202</v>
      </c>
      <c r="V232" s="12" t="s">
        <v>203</v>
      </c>
    </row>
    <row r="233" ht="53" customHeight="1" spans="1:22">
      <c r="A233" s="12">
        <v>229</v>
      </c>
      <c r="B233" s="13" t="s">
        <v>13</v>
      </c>
      <c r="C233" s="13" t="s">
        <v>15</v>
      </c>
      <c r="D233" s="13" t="s">
        <v>17</v>
      </c>
      <c r="E233" s="13"/>
      <c r="F233" s="31" t="s">
        <v>967</v>
      </c>
      <c r="G233" s="31" t="s">
        <v>968</v>
      </c>
      <c r="H233" s="12" t="s">
        <v>870</v>
      </c>
      <c r="I233" s="33" t="s">
        <v>969</v>
      </c>
      <c r="J233" s="13">
        <v>40</v>
      </c>
      <c r="K233" s="13">
        <v>40</v>
      </c>
      <c r="L233" s="13"/>
      <c r="M233" s="13"/>
      <c r="N233" s="19" t="s">
        <v>143</v>
      </c>
      <c r="O233" s="13">
        <v>297</v>
      </c>
      <c r="P233" s="13">
        <v>956</v>
      </c>
      <c r="Q233" s="13">
        <v>19</v>
      </c>
      <c r="R233" s="13">
        <v>39</v>
      </c>
      <c r="S233" s="15" t="s">
        <v>970</v>
      </c>
      <c r="T233" s="13" t="s">
        <v>969</v>
      </c>
      <c r="U233" s="13" t="s">
        <v>145</v>
      </c>
      <c r="V233" s="12"/>
    </row>
    <row r="234" ht="53" customHeight="1" spans="1:22">
      <c r="A234" s="12">
        <v>230</v>
      </c>
      <c r="B234" s="13" t="s">
        <v>13</v>
      </c>
      <c r="C234" s="13" t="s">
        <v>28</v>
      </c>
      <c r="D234" s="13" t="s">
        <v>138</v>
      </c>
      <c r="E234" s="12"/>
      <c r="F234" s="15" t="s">
        <v>971</v>
      </c>
      <c r="G234" s="15" t="s">
        <v>972</v>
      </c>
      <c r="H234" s="13" t="s">
        <v>870</v>
      </c>
      <c r="I234" s="13" t="s">
        <v>973</v>
      </c>
      <c r="J234" s="13">
        <v>59.3</v>
      </c>
      <c r="K234" s="13">
        <v>59.3</v>
      </c>
      <c r="L234" s="13"/>
      <c r="M234" s="13"/>
      <c r="N234" s="19" t="s">
        <v>143</v>
      </c>
      <c r="O234" s="13">
        <v>380</v>
      </c>
      <c r="P234" s="13">
        <v>920</v>
      </c>
      <c r="Q234" s="13">
        <v>22</v>
      </c>
      <c r="R234" s="13">
        <v>44</v>
      </c>
      <c r="S234" s="15" t="s">
        <v>974</v>
      </c>
      <c r="T234" s="13" t="s">
        <v>870</v>
      </c>
      <c r="U234" s="13" t="s">
        <v>145</v>
      </c>
      <c r="V234" s="13" t="s">
        <v>146</v>
      </c>
    </row>
    <row r="235" ht="53" customHeight="1" spans="1:22">
      <c r="A235" s="12">
        <v>231</v>
      </c>
      <c r="B235" s="17" t="s">
        <v>58</v>
      </c>
      <c r="C235" s="17" t="s">
        <v>190</v>
      </c>
      <c r="D235" s="17" t="s">
        <v>197</v>
      </c>
      <c r="E235" s="17"/>
      <c r="F235" s="29" t="s">
        <v>975</v>
      </c>
      <c r="G235" s="29" t="s">
        <v>976</v>
      </c>
      <c r="H235" s="30" t="s">
        <v>870</v>
      </c>
      <c r="I235" s="30" t="s">
        <v>883</v>
      </c>
      <c r="J235" s="30">
        <v>43</v>
      </c>
      <c r="K235" s="30">
        <v>43</v>
      </c>
      <c r="L235" s="12"/>
      <c r="M235" s="12"/>
      <c r="N235" s="19" t="s">
        <v>143</v>
      </c>
      <c r="O235" s="13">
        <v>416</v>
      </c>
      <c r="P235" s="13">
        <v>1318</v>
      </c>
      <c r="Q235" s="13">
        <v>28</v>
      </c>
      <c r="R235" s="13">
        <v>56</v>
      </c>
      <c r="S235" s="15" t="s">
        <v>977</v>
      </c>
      <c r="T235" s="13" t="s">
        <v>870</v>
      </c>
      <c r="U235" s="13" t="s">
        <v>145</v>
      </c>
      <c r="V235" s="12"/>
    </row>
    <row r="236" ht="53" customHeight="1" spans="1:22">
      <c r="A236" s="12">
        <v>232</v>
      </c>
      <c r="B236" s="13" t="s">
        <v>13</v>
      </c>
      <c r="C236" s="13" t="s">
        <v>15</v>
      </c>
      <c r="D236" s="13" t="s">
        <v>17</v>
      </c>
      <c r="E236" s="12"/>
      <c r="F236" s="15" t="s">
        <v>978</v>
      </c>
      <c r="G236" s="15" t="s">
        <v>979</v>
      </c>
      <c r="H236" s="13" t="s">
        <v>870</v>
      </c>
      <c r="I236" s="13" t="s">
        <v>980</v>
      </c>
      <c r="J236" s="13">
        <f>K236+M236</f>
        <v>21.45</v>
      </c>
      <c r="K236" s="13">
        <v>21.45</v>
      </c>
      <c r="L236" s="13"/>
      <c r="M236" s="13"/>
      <c r="N236" s="19" t="s">
        <v>143</v>
      </c>
      <c r="O236" s="13">
        <v>128</v>
      </c>
      <c r="P236" s="13">
        <v>5</v>
      </c>
      <c r="Q236" s="13">
        <v>46</v>
      </c>
      <c r="R236" s="13">
        <v>114</v>
      </c>
      <c r="S236" s="15" t="s">
        <v>981</v>
      </c>
      <c r="T236" s="13" t="s">
        <v>152</v>
      </c>
      <c r="U236" s="13" t="s">
        <v>152</v>
      </c>
      <c r="V236" s="12"/>
    </row>
    <row r="237" ht="53" customHeight="1" spans="1:22">
      <c r="A237" s="12">
        <v>233</v>
      </c>
      <c r="B237" s="13" t="s">
        <v>13</v>
      </c>
      <c r="C237" s="13" t="s">
        <v>15</v>
      </c>
      <c r="D237" s="13" t="s">
        <v>17</v>
      </c>
      <c r="E237" s="12"/>
      <c r="F237" s="15" t="s">
        <v>982</v>
      </c>
      <c r="G237" s="15" t="s">
        <v>983</v>
      </c>
      <c r="H237" s="13" t="s">
        <v>870</v>
      </c>
      <c r="I237" s="13" t="s">
        <v>984</v>
      </c>
      <c r="J237" s="13">
        <f>K237+M237</f>
        <v>12.95</v>
      </c>
      <c r="K237" s="13">
        <v>12.95</v>
      </c>
      <c r="L237" s="13"/>
      <c r="M237" s="13"/>
      <c r="N237" s="19" t="s">
        <v>143</v>
      </c>
      <c r="O237" s="13">
        <v>182</v>
      </c>
      <c r="P237" s="13">
        <v>8</v>
      </c>
      <c r="Q237" s="13">
        <v>46</v>
      </c>
      <c r="R237" s="13">
        <v>114</v>
      </c>
      <c r="S237" s="15" t="s">
        <v>985</v>
      </c>
      <c r="T237" s="13" t="s">
        <v>152</v>
      </c>
      <c r="U237" s="13" t="s">
        <v>152</v>
      </c>
      <c r="V237" s="12"/>
    </row>
    <row r="238" ht="53" customHeight="1" spans="1:22">
      <c r="A238" s="12">
        <v>234</v>
      </c>
      <c r="B238" s="13" t="s">
        <v>13</v>
      </c>
      <c r="C238" s="13" t="s">
        <v>15</v>
      </c>
      <c r="D238" s="13" t="s">
        <v>17</v>
      </c>
      <c r="E238" s="12"/>
      <c r="F238" s="15" t="s">
        <v>986</v>
      </c>
      <c r="G238" s="15" t="s">
        <v>987</v>
      </c>
      <c r="H238" s="13" t="s">
        <v>870</v>
      </c>
      <c r="I238" s="13" t="s">
        <v>896</v>
      </c>
      <c r="J238" s="13">
        <f>K238+M238</f>
        <v>18.65</v>
      </c>
      <c r="K238" s="13">
        <v>18.65</v>
      </c>
      <c r="L238" s="13"/>
      <c r="M238" s="13"/>
      <c r="N238" s="19" t="s">
        <v>143</v>
      </c>
      <c r="O238" s="13">
        <v>209</v>
      </c>
      <c r="P238" s="13">
        <v>7</v>
      </c>
      <c r="Q238" s="13">
        <v>13</v>
      </c>
      <c r="R238" s="13">
        <v>28</v>
      </c>
      <c r="S238" s="15" t="s">
        <v>988</v>
      </c>
      <c r="T238" s="13" t="s">
        <v>152</v>
      </c>
      <c r="U238" s="13" t="s">
        <v>152</v>
      </c>
      <c r="V238" s="12"/>
    </row>
    <row r="239" ht="53" customHeight="1" spans="1:22">
      <c r="A239" s="12">
        <v>235</v>
      </c>
      <c r="B239" s="13" t="s">
        <v>13</v>
      </c>
      <c r="C239" s="13" t="s">
        <v>28</v>
      </c>
      <c r="D239" s="13" t="s">
        <v>147</v>
      </c>
      <c r="E239" s="12"/>
      <c r="F239" s="15" t="s">
        <v>989</v>
      </c>
      <c r="G239" s="15" t="s">
        <v>990</v>
      </c>
      <c r="H239" s="13" t="s">
        <v>870</v>
      </c>
      <c r="I239" s="13" t="s">
        <v>939</v>
      </c>
      <c r="J239" s="13">
        <v>480</v>
      </c>
      <c r="K239" s="13">
        <v>201.6</v>
      </c>
      <c r="L239" s="13"/>
      <c r="M239" s="13">
        <v>278.4</v>
      </c>
      <c r="N239" s="19" t="s">
        <v>143</v>
      </c>
      <c r="O239" s="13">
        <v>199</v>
      </c>
      <c r="P239" s="13">
        <v>8</v>
      </c>
      <c r="Q239" s="13">
        <v>13</v>
      </c>
      <c r="R239" s="13">
        <v>28</v>
      </c>
      <c r="S239" s="15" t="s">
        <v>991</v>
      </c>
      <c r="T239" s="13" t="s">
        <v>152</v>
      </c>
      <c r="U239" s="13" t="s">
        <v>152</v>
      </c>
      <c r="V239" s="12"/>
    </row>
    <row r="240" ht="53" customHeight="1" spans="1:22">
      <c r="A240" s="12">
        <v>236</v>
      </c>
      <c r="B240" s="13" t="s">
        <v>13</v>
      </c>
      <c r="C240" s="13" t="s">
        <v>28</v>
      </c>
      <c r="D240" s="13" t="s">
        <v>147</v>
      </c>
      <c r="E240" s="12"/>
      <c r="F240" s="15" t="s">
        <v>992</v>
      </c>
      <c r="G240" s="15" t="s">
        <v>428</v>
      </c>
      <c r="H240" s="13" t="s">
        <v>870</v>
      </c>
      <c r="I240" s="13" t="s">
        <v>956</v>
      </c>
      <c r="J240" s="13">
        <v>112</v>
      </c>
      <c r="K240" s="13">
        <v>47.04</v>
      </c>
      <c r="L240" s="13"/>
      <c r="M240" s="13">
        <v>64.96</v>
      </c>
      <c r="N240" s="19" t="s">
        <v>143</v>
      </c>
      <c r="O240" s="13">
        <v>80</v>
      </c>
      <c r="P240" s="13">
        <v>6</v>
      </c>
      <c r="Q240" s="13">
        <v>44</v>
      </c>
      <c r="R240" s="13">
        <v>82</v>
      </c>
      <c r="S240" s="15" t="s">
        <v>993</v>
      </c>
      <c r="T240" s="13" t="s">
        <v>152</v>
      </c>
      <c r="U240" s="13" t="s">
        <v>152</v>
      </c>
      <c r="V240" s="12"/>
    </row>
    <row r="241" ht="53" customHeight="1" spans="1:22">
      <c r="A241" s="12">
        <v>237</v>
      </c>
      <c r="B241" s="13" t="s">
        <v>13</v>
      </c>
      <c r="C241" s="13" t="s">
        <v>28</v>
      </c>
      <c r="D241" s="13" t="s">
        <v>147</v>
      </c>
      <c r="E241" s="12"/>
      <c r="F241" s="15" t="s">
        <v>994</v>
      </c>
      <c r="G241" s="15" t="s">
        <v>995</v>
      </c>
      <c r="H241" s="13" t="s">
        <v>870</v>
      </c>
      <c r="I241" s="13" t="s">
        <v>996</v>
      </c>
      <c r="J241" s="13">
        <v>100</v>
      </c>
      <c r="K241" s="13">
        <v>42</v>
      </c>
      <c r="L241" s="13"/>
      <c r="M241" s="13">
        <v>58</v>
      </c>
      <c r="N241" s="19" t="s">
        <v>143</v>
      </c>
      <c r="O241" s="13">
        <v>245</v>
      </c>
      <c r="P241" s="13">
        <v>5</v>
      </c>
      <c r="Q241" s="17">
        <v>81</v>
      </c>
      <c r="R241" s="17">
        <v>188</v>
      </c>
      <c r="S241" s="15" t="s">
        <v>997</v>
      </c>
      <c r="T241" s="13" t="s">
        <v>152</v>
      </c>
      <c r="U241" s="13" t="s">
        <v>152</v>
      </c>
      <c r="V241" s="12"/>
    </row>
    <row r="242" ht="53" customHeight="1" spans="1:22">
      <c r="A242" s="12">
        <v>238</v>
      </c>
      <c r="B242" s="13" t="s">
        <v>13</v>
      </c>
      <c r="C242" s="13" t="s">
        <v>28</v>
      </c>
      <c r="D242" s="13" t="s">
        <v>147</v>
      </c>
      <c r="E242" s="12"/>
      <c r="F242" s="15" t="s">
        <v>998</v>
      </c>
      <c r="G242" s="15" t="s">
        <v>999</v>
      </c>
      <c r="H242" s="13" t="s">
        <v>870</v>
      </c>
      <c r="I242" s="13" t="s">
        <v>886</v>
      </c>
      <c r="J242" s="13">
        <v>108</v>
      </c>
      <c r="K242" s="13">
        <v>45.36</v>
      </c>
      <c r="L242" s="13"/>
      <c r="M242" s="13">
        <v>62.64</v>
      </c>
      <c r="N242" s="19" t="s">
        <v>143</v>
      </c>
      <c r="O242" s="13">
        <v>308</v>
      </c>
      <c r="P242" s="13">
        <v>8</v>
      </c>
      <c r="Q242" s="13">
        <v>9</v>
      </c>
      <c r="R242" s="13">
        <v>23</v>
      </c>
      <c r="S242" s="15" t="s">
        <v>1000</v>
      </c>
      <c r="T242" s="13" t="s">
        <v>152</v>
      </c>
      <c r="U242" s="13" t="s">
        <v>152</v>
      </c>
      <c r="V242" s="12"/>
    </row>
    <row r="243" ht="53" customHeight="1" spans="1:22">
      <c r="A243" s="12">
        <v>239</v>
      </c>
      <c r="B243" s="12" t="s">
        <v>13</v>
      </c>
      <c r="C243" s="13" t="s">
        <v>15</v>
      </c>
      <c r="D243" s="13" t="s">
        <v>18</v>
      </c>
      <c r="E243" s="13"/>
      <c r="F243" s="15" t="s">
        <v>1001</v>
      </c>
      <c r="G243" s="15" t="s">
        <v>189</v>
      </c>
      <c r="H243" s="12" t="s">
        <v>870</v>
      </c>
      <c r="I243" s="12" t="s">
        <v>1002</v>
      </c>
      <c r="J243" s="12">
        <v>15</v>
      </c>
      <c r="K243" s="12">
        <v>15</v>
      </c>
      <c r="L243" s="12"/>
      <c r="M243" s="12"/>
      <c r="N243" s="19" t="s">
        <v>143</v>
      </c>
      <c r="O243" s="12">
        <v>6</v>
      </c>
      <c r="P243" s="12">
        <v>18</v>
      </c>
      <c r="Q243" s="12">
        <v>2</v>
      </c>
      <c r="R243" s="12">
        <v>5</v>
      </c>
      <c r="S243" s="15" t="s">
        <v>183</v>
      </c>
      <c r="T243" s="12" t="s">
        <v>184</v>
      </c>
      <c r="U243" s="12" t="s">
        <v>184</v>
      </c>
      <c r="V243" s="12"/>
    </row>
    <row r="244" ht="53" customHeight="1" spans="1:22">
      <c r="A244" s="12">
        <v>240</v>
      </c>
      <c r="B244" s="17" t="s">
        <v>13</v>
      </c>
      <c r="C244" s="13" t="s">
        <v>28</v>
      </c>
      <c r="D244" s="17" t="s">
        <v>138</v>
      </c>
      <c r="E244" s="13"/>
      <c r="F244" s="15" t="s">
        <v>1003</v>
      </c>
      <c r="G244" s="15" t="s">
        <v>1004</v>
      </c>
      <c r="H244" s="13" t="s">
        <v>1005</v>
      </c>
      <c r="I244" s="13" t="s">
        <v>1006</v>
      </c>
      <c r="J244" s="13">
        <v>36</v>
      </c>
      <c r="K244" s="13">
        <v>36</v>
      </c>
      <c r="L244" s="13"/>
      <c r="M244" s="13"/>
      <c r="N244" s="19" t="s">
        <v>143</v>
      </c>
      <c r="O244" s="13">
        <v>110</v>
      </c>
      <c r="P244" s="13">
        <v>542</v>
      </c>
      <c r="Q244" s="13">
        <v>16</v>
      </c>
      <c r="R244" s="13">
        <v>31</v>
      </c>
      <c r="S244" s="15" t="s">
        <v>1007</v>
      </c>
      <c r="T244" s="13" t="s">
        <v>145</v>
      </c>
      <c r="U244" s="13" t="s">
        <v>145</v>
      </c>
      <c r="V244" s="12"/>
    </row>
    <row r="245" ht="53" customHeight="1" spans="1:22">
      <c r="A245" s="12">
        <v>241</v>
      </c>
      <c r="B245" s="17" t="s">
        <v>13</v>
      </c>
      <c r="C245" s="13" t="s">
        <v>28</v>
      </c>
      <c r="D245" s="17" t="s">
        <v>138</v>
      </c>
      <c r="E245" s="13"/>
      <c r="F245" s="15" t="s">
        <v>1008</v>
      </c>
      <c r="G245" s="15" t="s">
        <v>1009</v>
      </c>
      <c r="H245" s="13" t="s">
        <v>1005</v>
      </c>
      <c r="I245" s="13" t="s">
        <v>1010</v>
      </c>
      <c r="J245" s="13">
        <v>54</v>
      </c>
      <c r="K245" s="13">
        <v>54</v>
      </c>
      <c r="L245" s="13"/>
      <c r="M245" s="13"/>
      <c r="N245" s="19" t="s">
        <v>143</v>
      </c>
      <c r="O245" s="13">
        <v>365</v>
      </c>
      <c r="P245" s="13">
        <v>971</v>
      </c>
      <c r="Q245" s="13">
        <v>10</v>
      </c>
      <c r="R245" s="13">
        <v>15</v>
      </c>
      <c r="S245" s="15" t="s">
        <v>1011</v>
      </c>
      <c r="T245" s="13" t="s">
        <v>145</v>
      </c>
      <c r="U245" s="13" t="s">
        <v>145</v>
      </c>
      <c r="V245" s="12"/>
    </row>
    <row r="246" ht="53" customHeight="1" spans="1:22">
      <c r="A246" s="12">
        <v>242</v>
      </c>
      <c r="B246" s="13" t="s">
        <v>13</v>
      </c>
      <c r="C246" s="13" t="s">
        <v>23</v>
      </c>
      <c r="D246" s="13" t="s">
        <v>25</v>
      </c>
      <c r="E246" s="13"/>
      <c r="F246" s="15" t="s">
        <v>1012</v>
      </c>
      <c r="G246" s="15" t="s">
        <v>1013</v>
      </c>
      <c r="H246" s="13" t="s">
        <v>1005</v>
      </c>
      <c r="I246" s="13" t="s">
        <v>1014</v>
      </c>
      <c r="J246" s="13">
        <v>124.29</v>
      </c>
      <c r="K246" s="13">
        <v>124.29</v>
      </c>
      <c r="L246" s="13"/>
      <c r="M246" s="13"/>
      <c r="N246" s="19" t="s">
        <v>143</v>
      </c>
      <c r="O246" s="13">
        <v>110</v>
      </c>
      <c r="P246" s="13">
        <v>542</v>
      </c>
      <c r="Q246" s="13">
        <v>21</v>
      </c>
      <c r="R246" s="13">
        <v>41</v>
      </c>
      <c r="S246" s="15" t="s">
        <v>1015</v>
      </c>
      <c r="T246" s="13" t="s">
        <v>145</v>
      </c>
      <c r="U246" s="13" t="s">
        <v>145</v>
      </c>
      <c r="V246" s="12"/>
    </row>
    <row r="247" ht="53" customHeight="1" spans="1:22">
      <c r="A247" s="12">
        <v>243</v>
      </c>
      <c r="B247" s="17" t="s">
        <v>13</v>
      </c>
      <c r="C247" s="13" t="s">
        <v>28</v>
      </c>
      <c r="D247" s="17" t="s">
        <v>138</v>
      </c>
      <c r="E247" s="13"/>
      <c r="F247" s="15" t="s">
        <v>1016</v>
      </c>
      <c r="G247" s="15" t="s">
        <v>1017</v>
      </c>
      <c r="H247" s="13" t="s">
        <v>1005</v>
      </c>
      <c r="I247" s="13" t="s">
        <v>1018</v>
      </c>
      <c r="J247" s="13">
        <v>54</v>
      </c>
      <c r="K247" s="13">
        <v>54</v>
      </c>
      <c r="L247" s="13"/>
      <c r="M247" s="13"/>
      <c r="N247" s="19" t="s">
        <v>143</v>
      </c>
      <c r="O247" s="13">
        <v>180</v>
      </c>
      <c r="P247" s="13">
        <v>300</v>
      </c>
      <c r="Q247" s="13">
        <v>22</v>
      </c>
      <c r="R247" s="13">
        <v>41</v>
      </c>
      <c r="S247" s="15" t="s">
        <v>1019</v>
      </c>
      <c r="T247" s="13" t="s">
        <v>145</v>
      </c>
      <c r="U247" s="13" t="s">
        <v>145</v>
      </c>
      <c r="V247" s="12"/>
    </row>
    <row r="248" ht="53" customHeight="1" spans="1:22">
      <c r="A248" s="12">
        <v>244</v>
      </c>
      <c r="B248" s="13" t="s">
        <v>58</v>
      </c>
      <c r="C248" s="13" t="s">
        <v>190</v>
      </c>
      <c r="D248" s="13" t="s">
        <v>197</v>
      </c>
      <c r="E248" s="13"/>
      <c r="F248" s="15" t="s">
        <v>1020</v>
      </c>
      <c r="G248" s="15" t="s">
        <v>1021</v>
      </c>
      <c r="H248" s="13" t="s">
        <v>1005</v>
      </c>
      <c r="I248" s="13" t="s">
        <v>1022</v>
      </c>
      <c r="J248" s="13">
        <v>83.7</v>
      </c>
      <c r="K248" s="13">
        <v>83.7</v>
      </c>
      <c r="L248" s="13"/>
      <c r="M248" s="13"/>
      <c r="N248" s="19" t="s">
        <v>143</v>
      </c>
      <c r="O248" s="13">
        <v>146</v>
      </c>
      <c r="P248" s="13">
        <v>471</v>
      </c>
      <c r="Q248" s="13">
        <v>3</v>
      </c>
      <c r="R248" s="13">
        <v>9</v>
      </c>
      <c r="S248" s="15" t="s">
        <v>1023</v>
      </c>
      <c r="T248" s="13" t="s">
        <v>202</v>
      </c>
      <c r="U248" s="13" t="s">
        <v>202</v>
      </c>
      <c r="V248" s="12" t="s">
        <v>203</v>
      </c>
    </row>
    <row r="249" ht="53" customHeight="1" spans="1:22">
      <c r="A249" s="12">
        <v>245</v>
      </c>
      <c r="B249" s="13" t="s">
        <v>13</v>
      </c>
      <c r="C249" s="13" t="s">
        <v>28</v>
      </c>
      <c r="D249" s="13" t="s">
        <v>138</v>
      </c>
      <c r="E249" s="12"/>
      <c r="F249" s="15" t="s">
        <v>1024</v>
      </c>
      <c r="G249" s="15" t="s">
        <v>1025</v>
      </c>
      <c r="H249" s="12" t="s">
        <v>1005</v>
      </c>
      <c r="I249" s="12" t="s">
        <v>1026</v>
      </c>
      <c r="J249" s="12">
        <v>63</v>
      </c>
      <c r="K249" s="12">
        <v>63</v>
      </c>
      <c r="L249" s="13"/>
      <c r="M249" s="12"/>
      <c r="N249" s="19" t="s">
        <v>143</v>
      </c>
      <c r="O249" s="13">
        <v>416</v>
      </c>
      <c r="P249" s="13">
        <v>1197</v>
      </c>
      <c r="Q249" s="13">
        <v>6</v>
      </c>
      <c r="R249" s="13">
        <v>17</v>
      </c>
      <c r="S249" s="15" t="s">
        <v>1027</v>
      </c>
      <c r="T249" s="13" t="s">
        <v>145</v>
      </c>
      <c r="U249" s="13" t="s">
        <v>145</v>
      </c>
      <c r="V249" s="12"/>
    </row>
    <row r="250" ht="53" customHeight="1" spans="1:22">
      <c r="A250" s="12">
        <v>246</v>
      </c>
      <c r="B250" s="13" t="s">
        <v>13</v>
      </c>
      <c r="C250" s="13" t="s">
        <v>28</v>
      </c>
      <c r="D250" s="13" t="s">
        <v>147</v>
      </c>
      <c r="E250" s="12"/>
      <c r="F250" s="15" t="s">
        <v>1028</v>
      </c>
      <c r="G250" s="16" t="s">
        <v>1029</v>
      </c>
      <c r="H250" s="32" t="s">
        <v>1005</v>
      </c>
      <c r="I250" s="13" t="s">
        <v>1010</v>
      </c>
      <c r="J250" s="13">
        <f>K250+M250</f>
        <v>256</v>
      </c>
      <c r="K250" s="12">
        <v>90</v>
      </c>
      <c r="L250" s="12"/>
      <c r="M250" s="12">
        <v>166</v>
      </c>
      <c r="N250" s="19" t="s">
        <v>143</v>
      </c>
      <c r="O250" s="13">
        <v>93</v>
      </c>
      <c r="P250" s="13">
        <v>3</v>
      </c>
      <c r="Q250" s="13">
        <v>46</v>
      </c>
      <c r="R250" s="13">
        <v>114</v>
      </c>
      <c r="S250" s="15" t="s">
        <v>1030</v>
      </c>
      <c r="T250" s="13" t="s">
        <v>152</v>
      </c>
      <c r="U250" s="13" t="s">
        <v>152</v>
      </c>
      <c r="V250" s="12"/>
    </row>
    <row r="251" ht="53" customHeight="1" spans="1:22">
      <c r="A251" s="12">
        <v>247</v>
      </c>
      <c r="B251" s="12" t="s">
        <v>13</v>
      </c>
      <c r="C251" s="13" t="s">
        <v>15</v>
      </c>
      <c r="D251" s="13" t="s">
        <v>18</v>
      </c>
      <c r="E251" s="13"/>
      <c r="F251" s="15" t="s">
        <v>1031</v>
      </c>
      <c r="G251" s="15" t="s">
        <v>1032</v>
      </c>
      <c r="H251" s="12" t="s">
        <v>1005</v>
      </c>
      <c r="I251" s="12" t="s">
        <v>1033</v>
      </c>
      <c r="J251" s="13">
        <v>20</v>
      </c>
      <c r="K251" s="12">
        <v>20</v>
      </c>
      <c r="L251" s="12"/>
      <c r="M251" s="20"/>
      <c r="N251" s="19" t="s">
        <v>143</v>
      </c>
      <c r="O251" s="12">
        <v>12</v>
      </c>
      <c r="P251" s="12">
        <v>22</v>
      </c>
      <c r="Q251" s="12">
        <v>4</v>
      </c>
      <c r="R251" s="12">
        <v>9</v>
      </c>
      <c r="S251" s="15" t="s">
        <v>359</v>
      </c>
      <c r="T251" s="12" t="s">
        <v>184</v>
      </c>
      <c r="U251" s="12" t="s">
        <v>184</v>
      </c>
      <c r="V251" s="12"/>
    </row>
    <row r="252" ht="53" customHeight="1" spans="1:22">
      <c r="A252" s="12">
        <v>248</v>
      </c>
      <c r="B252" s="12" t="s">
        <v>13</v>
      </c>
      <c r="C252" s="13" t="s">
        <v>15</v>
      </c>
      <c r="D252" s="13" t="s">
        <v>18</v>
      </c>
      <c r="E252" s="13"/>
      <c r="F252" s="15" t="s">
        <v>1034</v>
      </c>
      <c r="G252" s="15" t="s">
        <v>1035</v>
      </c>
      <c r="H252" s="13" t="s">
        <v>1005</v>
      </c>
      <c r="I252" s="13" t="s">
        <v>1036</v>
      </c>
      <c r="J252" s="13">
        <v>15</v>
      </c>
      <c r="K252" s="12">
        <v>15</v>
      </c>
      <c r="L252" s="12"/>
      <c r="M252" s="20"/>
      <c r="N252" s="19" t="s">
        <v>143</v>
      </c>
      <c r="O252" s="12">
        <v>8</v>
      </c>
      <c r="P252" s="12">
        <v>18</v>
      </c>
      <c r="Q252" s="12">
        <v>4</v>
      </c>
      <c r="R252" s="12">
        <v>8</v>
      </c>
      <c r="S252" s="15" t="s">
        <v>1037</v>
      </c>
      <c r="T252" s="12" t="s">
        <v>184</v>
      </c>
      <c r="U252" s="12" t="s">
        <v>184</v>
      </c>
      <c r="V252" s="12"/>
    </row>
    <row r="253" ht="53" customHeight="1" spans="1:22">
      <c r="A253" s="12">
        <v>249</v>
      </c>
      <c r="B253" s="12" t="s">
        <v>13</v>
      </c>
      <c r="C253" s="13" t="s">
        <v>15</v>
      </c>
      <c r="D253" s="13" t="s">
        <v>18</v>
      </c>
      <c r="E253" s="13"/>
      <c r="F253" s="15" t="s">
        <v>1038</v>
      </c>
      <c r="G253" s="15" t="s">
        <v>618</v>
      </c>
      <c r="H253" s="13" t="s">
        <v>1005</v>
      </c>
      <c r="I253" s="13" t="s">
        <v>1036</v>
      </c>
      <c r="J253" s="13">
        <v>15</v>
      </c>
      <c r="K253" s="12">
        <v>15</v>
      </c>
      <c r="L253" s="12"/>
      <c r="M253" s="20"/>
      <c r="N253" s="19" t="s">
        <v>143</v>
      </c>
      <c r="O253" s="12">
        <v>5</v>
      </c>
      <c r="P253" s="12">
        <v>15</v>
      </c>
      <c r="Q253" s="12">
        <v>3</v>
      </c>
      <c r="R253" s="12">
        <v>9</v>
      </c>
      <c r="S253" s="15" t="s">
        <v>183</v>
      </c>
      <c r="T253" s="12" t="s">
        <v>184</v>
      </c>
      <c r="U253" s="12" t="s">
        <v>184</v>
      </c>
      <c r="V253" s="12"/>
    </row>
    <row r="254" ht="53" customHeight="1" spans="1:22">
      <c r="A254" s="12">
        <v>250</v>
      </c>
      <c r="B254" s="13" t="s">
        <v>58</v>
      </c>
      <c r="C254" s="13" t="s">
        <v>190</v>
      </c>
      <c r="D254" s="13" t="s">
        <v>191</v>
      </c>
      <c r="E254" s="13"/>
      <c r="F254" s="15" t="s">
        <v>1039</v>
      </c>
      <c r="G254" s="15" t="s">
        <v>1040</v>
      </c>
      <c r="H254" s="13" t="s">
        <v>1041</v>
      </c>
      <c r="I254" s="13" t="s">
        <v>1042</v>
      </c>
      <c r="J254" s="13">
        <v>68</v>
      </c>
      <c r="K254" s="13">
        <v>68</v>
      </c>
      <c r="L254" s="13"/>
      <c r="M254" s="13"/>
      <c r="N254" s="19" t="s">
        <v>143</v>
      </c>
      <c r="O254" s="13">
        <v>120</v>
      </c>
      <c r="P254" s="13">
        <v>385</v>
      </c>
      <c r="Q254" s="13">
        <v>4</v>
      </c>
      <c r="R254" s="13">
        <v>9</v>
      </c>
      <c r="S254" s="15" t="s">
        <v>1043</v>
      </c>
      <c r="T254" s="13" t="s">
        <v>145</v>
      </c>
      <c r="U254" s="13" t="s">
        <v>145</v>
      </c>
      <c r="V254" s="12"/>
    </row>
    <row r="255" ht="53" customHeight="1" spans="1:22">
      <c r="A255" s="12">
        <v>251</v>
      </c>
      <c r="B255" s="17" t="s">
        <v>13</v>
      </c>
      <c r="C255" s="13" t="s">
        <v>28</v>
      </c>
      <c r="D255" s="13" t="s">
        <v>138</v>
      </c>
      <c r="E255" s="13"/>
      <c r="F255" s="15" t="s">
        <v>1044</v>
      </c>
      <c r="G255" s="15" t="s">
        <v>1045</v>
      </c>
      <c r="H255" s="13" t="s">
        <v>1041</v>
      </c>
      <c r="I255" s="13" t="s">
        <v>1046</v>
      </c>
      <c r="J255" s="13">
        <v>115</v>
      </c>
      <c r="K255" s="13">
        <v>115</v>
      </c>
      <c r="L255" s="13"/>
      <c r="M255" s="13"/>
      <c r="N255" s="19" t="s">
        <v>143</v>
      </c>
      <c r="O255" s="13">
        <v>312</v>
      </c>
      <c r="P255" s="13">
        <v>1029</v>
      </c>
      <c r="Q255" s="13">
        <v>8</v>
      </c>
      <c r="R255" s="13">
        <v>15</v>
      </c>
      <c r="S255" s="15" t="s">
        <v>1047</v>
      </c>
      <c r="T255" s="13" t="s">
        <v>145</v>
      </c>
      <c r="U255" s="13" t="s">
        <v>145</v>
      </c>
      <c r="V255" s="12" t="s">
        <v>203</v>
      </c>
    </row>
    <row r="256" ht="53" customHeight="1" spans="1:22">
      <c r="A256" s="12">
        <v>252</v>
      </c>
      <c r="B256" s="17" t="s">
        <v>13</v>
      </c>
      <c r="C256" s="13" t="s">
        <v>28</v>
      </c>
      <c r="D256" s="13" t="s">
        <v>138</v>
      </c>
      <c r="E256" s="13"/>
      <c r="F256" s="15" t="s">
        <v>1048</v>
      </c>
      <c r="G256" s="15" t="s">
        <v>1049</v>
      </c>
      <c r="H256" s="13" t="s">
        <v>1041</v>
      </c>
      <c r="I256" s="13" t="s">
        <v>1046</v>
      </c>
      <c r="J256" s="13">
        <v>30</v>
      </c>
      <c r="K256" s="13">
        <v>30</v>
      </c>
      <c r="L256" s="13"/>
      <c r="M256" s="13"/>
      <c r="N256" s="19" t="s">
        <v>143</v>
      </c>
      <c r="O256" s="13">
        <v>312</v>
      </c>
      <c r="P256" s="13">
        <v>1029</v>
      </c>
      <c r="Q256" s="13">
        <v>8</v>
      </c>
      <c r="R256" s="13">
        <v>15</v>
      </c>
      <c r="S256" s="15" t="s">
        <v>1047</v>
      </c>
      <c r="T256" s="13" t="s">
        <v>1041</v>
      </c>
      <c r="U256" s="13" t="s">
        <v>145</v>
      </c>
      <c r="V256" s="12"/>
    </row>
    <row r="257" ht="53" customHeight="1" spans="1:22">
      <c r="A257" s="12">
        <v>253</v>
      </c>
      <c r="B257" s="17" t="s">
        <v>58</v>
      </c>
      <c r="C257" s="13" t="s">
        <v>190</v>
      </c>
      <c r="D257" s="17" t="s">
        <v>191</v>
      </c>
      <c r="E257" s="13"/>
      <c r="F257" s="15" t="s">
        <v>1050</v>
      </c>
      <c r="G257" s="15" t="s">
        <v>1051</v>
      </c>
      <c r="H257" s="13" t="s">
        <v>1041</v>
      </c>
      <c r="I257" s="13" t="s">
        <v>1052</v>
      </c>
      <c r="J257" s="13">
        <v>63</v>
      </c>
      <c r="K257" s="13">
        <v>63</v>
      </c>
      <c r="L257" s="13"/>
      <c r="M257" s="13"/>
      <c r="N257" s="19" t="s">
        <v>143</v>
      </c>
      <c r="O257" s="13">
        <v>10</v>
      </c>
      <c r="P257" s="13">
        <v>32</v>
      </c>
      <c r="Q257" s="13">
        <v>1</v>
      </c>
      <c r="R257" s="13">
        <v>1</v>
      </c>
      <c r="S257" s="15" t="s">
        <v>1053</v>
      </c>
      <c r="T257" s="13" t="s">
        <v>145</v>
      </c>
      <c r="U257" s="13" t="s">
        <v>145</v>
      </c>
      <c r="V257" s="12"/>
    </row>
    <row r="258" ht="53" customHeight="1" spans="1:22">
      <c r="A258" s="12">
        <v>254</v>
      </c>
      <c r="B258" s="17" t="s">
        <v>13</v>
      </c>
      <c r="C258" s="17" t="s">
        <v>23</v>
      </c>
      <c r="D258" s="17" t="s">
        <v>26</v>
      </c>
      <c r="E258" s="17"/>
      <c r="F258" s="18" t="s">
        <v>1054</v>
      </c>
      <c r="G258" s="18" t="s">
        <v>1055</v>
      </c>
      <c r="H258" s="17" t="s">
        <v>1041</v>
      </c>
      <c r="I258" s="17" t="s">
        <v>1056</v>
      </c>
      <c r="J258" s="13">
        <v>286</v>
      </c>
      <c r="K258" s="13">
        <v>286</v>
      </c>
      <c r="L258" s="13"/>
      <c r="M258" s="13"/>
      <c r="N258" s="19" t="s">
        <v>143</v>
      </c>
      <c r="O258" s="13">
        <v>439</v>
      </c>
      <c r="P258" s="13">
        <v>1439</v>
      </c>
      <c r="Q258" s="13">
        <v>1</v>
      </c>
      <c r="R258" s="13">
        <v>1</v>
      </c>
      <c r="S258" s="15" t="s">
        <v>1057</v>
      </c>
      <c r="T258" s="13" t="s">
        <v>145</v>
      </c>
      <c r="U258" s="13" t="s">
        <v>145</v>
      </c>
      <c r="V258" s="13" t="s">
        <v>412</v>
      </c>
    </row>
    <row r="259" ht="53" customHeight="1" spans="1:22">
      <c r="A259" s="12">
        <v>255</v>
      </c>
      <c r="B259" s="12" t="s">
        <v>13</v>
      </c>
      <c r="C259" s="13" t="s">
        <v>23</v>
      </c>
      <c r="D259" s="13" t="s">
        <v>25</v>
      </c>
      <c r="E259" s="13"/>
      <c r="F259" s="15" t="s">
        <v>1058</v>
      </c>
      <c r="G259" s="15" t="s">
        <v>1059</v>
      </c>
      <c r="H259" s="13" t="s">
        <v>1041</v>
      </c>
      <c r="I259" s="13" t="s">
        <v>1060</v>
      </c>
      <c r="J259" s="13">
        <v>80</v>
      </c>
      <c r="K259" s="13">
        <v>30</v>
      </c>
      <c r="L259" s="12"/>
      <c r="M259" s="13">
        <v>50</v>
      </c>
      <c r="N259" s="19" t="s">
        <v>143</v>
      </c>
      <c r="O259" s="13">
        <v>566</v>
      </c>
      <c r="P259" s="12">
        <v>1211</v>
      </c>
      <c r="Q259" s="13">
        <v>7</v>
      </c>
      <c r="R259" s="13">
        <v>13</v>
      </c>
      <c r="S259" s="15" t="s">
        <v>1061</v>
      </c>
      <c r="T259" s="13" t="s">
        <v>145</v>
      </c>
      <c r="U259" s="13" t="s">
        <v>145</v>
      </c>
      <c r="V259" s="13" t="s">
        <v>146</v>
      </c>
    </row>
    <row r="260" ht="53" customHeight="1" spans="1:22">
      <c r="A260" s="12">
        <v>256</v>
      </c>
      <c r="B260" s="13" t="s">
        <v>58</v>
      </c>
      <c r="C260" s="13" t="s">
        <v>190</v>
      </c>
      <c r="D260" s="13" t="s">
        <v>197</v>
      </c>
      <c r="E260" s="13"/>
      <c r="F260" s="15" t="s">
        <v>1062</v>
      </c>
      <c r="G260" s="15" t="s">
        <v>1063</v>
      </c>
      <c r="H260" s="13" t="s">
        <v>1041</v>
      </c>
      <c r="I260" s="13" t="s">
        <v>1064</v>
      </c>
      <c r="J260" s="13">
        <v>45</v>
      </c>
      <c r="K260" s="13">
        <v>45</v>
      </c>
      <c r="L260" s="13"/>
      <c r="M260" s="13"/>
      <c r="N260" s="19" t="s">
        <v>143</v>
      </c>
      <c r="O260" s="13">
        <v>120</v>
      </c>
      <c r="P260" s="13">
        <v>270</v>
      </c>
      <c r="Q260" s="13">
        <v>5</v>
      </c>
      <c r="R260" s="13">
        <v>11</v>
      </c>
      <c r="S260" s="15" t="s">
        <v>1065</v>
      </c>
      <c r="T260" s="13" t="s">
        <v>202</v>
      </c>
      <c r="U260" s="13" t="s">
        <v>202</v>
      </c>
      <c r="V260" s="12"/>
    </row>
    <row r="261" ht="53" customHeight="1" spans="1:22">
      <c r="A261" s="12">
        <v>257</v>
      </c>
      <c r="B261" s="13" t="s">
        <v>13</v>
      </c>
      <c r="C261" s="13" t="s">
        <v>23</v>
      </c>
      <c r="D261" s="13" t="s">
        <v>24</v>
      </c>
      <c r="E261" s="12"/>
      <c r="F261" s="15" t="s">
        <v>1066</v>
      </c>
      <c r="G261" s="15" t="s">
        <v>1067</v>
      </c>
      <c r="H261" s="13" t="s">
        <v>1041</v>
      </c>
      <c r="I261" s="13" t="s">
        <v>1056</v>
      </c>
      <c r="J261" s="13">
        <v>60</v>
      </c>
      <c r="K261" s="13">
        <v>60</v>
      </c>
      <c r="L261" s="12"/>
      <c r="M261" s="12"/>
      <c r="N261" s="19" t="s">
        <v>143</v>
      </c>
      <c r="O261" s="13">
        <v>439</v>
      </c>
      <c r="P261" s="13">
        <v>1439</v>
      </c>
      <c r="Q261" s="13">
        <v>1</v>
      </c>
      <c r="R261" s="13">
        <v>1</v>
      </c>
      <c r="S261" s="15" t="s">
        <v>1068</v>
      </c>
      <c r="T261" s="13" t="s">
        <v>145</v>
      </c>
      <c r="U261" s="13" t="s">
        <v>145</v>
      </c>
      <c r="V261" s="13" t="s">
        <v>412</v>
      </c>
    </row>
    <row r="262" ht="53" customHeight="1" spans="1:22">
      <c r="A262" s="12">
        <v>258</v>
      </c>
      <c r="B262" s="12" t="s">
        <v>13</v>
      </c>
      <c r="C262" s="13" t="s">
        <v>15</v>
      </c>
      <c r="D262" s="13" t="s">
        <v>18</v>
      </c>
      <c r="E262" s="13"/>
      <c r="F262" s="15" t="s">
        <v>1069</v>
      </c>
      <c r="G262" s="15" t="s">
        <v>1070</v>
      </c>
      <c r="H262" s="13" t="s">
        <v>1041</v>
      </c>
      <c r="I262" s="13" t="s">
        <v>1071</v>
      </c>
      <c r="J262" s="13">
        <v>15</v>
      </c>
      <c r="K262" s="12">
        <v>15</v>
      </c>
      <c r="L262" s="12"/>
      <c r="M262" s="12"/>
      <c r="N262" s="19" t="s">
        <v>143</v>
      </c>
      <c r="O262" s="12">
        <v>8</v>
      </c>
      <c r="P262" s="12">
        <v>18</v>
      </c>
      <c r="Q262" s="12">
        <v>3</v>
      </c>
      <c r="R262" s="12">
        <v>10</v>
      </c>
      <c r="S262" s="15" t="s">
        <v>187</v>
      </c>
      <c r="T262" s="12" t="s">
        <v>184</v>
      </c>
      <c r="U262" s="12" t="s">
        <v>184</v>
      </c>
      <c r="V262" s="12"/>
    </row>
    <row r="263" ht="53" customHeight="1" spans="1:22">
      <c r="A263" s="12">
        <v>259</v>
      </c>
      <c r="B263" s="12" t="s">
        <v>13</v>
      </c>
      <c r="C263" s="13" t="s">
        <v>15</v>
      </c>
      <c r="D263" s="13" t="s">
        <v>18</v>
      </c>
      <c r="E263" s="13"/>
      <c r="F263" s="15" t="s">
        <v>1072</v>
      </c>
      <c r="G263" s="15" t="s">
        <v>189</v>
      </c>
      <c r="H263" s="12" t="s">
        <v>1041</v>
      </c>
      <c r="I263" s="12" t="s">
        <v>1060</v>
      </c>
      <c r="J263" s="13">
        <v>15</v>
      </c>
      <c r="K263" s="12">
        <v>15</v>
      </c>
      <c r="L263" s="12"/>
      <c r="M263" s="20"/>
      <c r="N263" s="19" t="s">
        <v>143</v>
      </c>
      <c r="O263" s="12">
        <v>7</v>
      </c>
      <c r="P263" s="12">
        <v>18</v>
      </c>
      <c r="Q263" s="12">
        <v>4</v>
      </c>
      <c r="R263" s="12">
        <v>8</v>
      </c>
      <c r="S263" s="15" t="s">
        <v>183</v>
      </c>
      <c r="T263" s="12" t="s">
        <v>184</v>
      </c>
      <c r="U263" s="12" t="s">
        <v>184</v>
      </c>
      <c r="V263" s="13" t="s">
        <v>146</v>
      </c>
    </row>
    <row r="264" ht="53" customHeight="1" spans="1:22">
      <c r="A264" s="12">
        <v>260</v>
      </c>
      <c r="B264" s="12" t="s">
        <v>13</v>
      </c>
      <c r="C264" s="13" t="s">
        <v>15</v>
      </c>
      <c r="D264" s="13" t="s">
        <v>18</v>
      </c>
      <c r="E264" s="13"/>
      <c r="F264" s="15" t="s">
        <v>1073</v>
      </c>
      <c r="G264" s="15" t="s">
        <v>1074</v>
      </c>
      <c r="H264" s="12" t="s">
        <v>1041</v>
      </c>
      <c r="I264" s="12" t="s">
        <v>1075</v>
      </c>
      <c r="J264" s="13">
        <v>15</v>
      </c>
      <c r="K264" s="12">
        <v>15</v>
      </c>
      <c r="L264" s="12"/>
      <c r="M264" s="20"/>
      <c r="N264" s="19" t="s">
        <v>143</v>
      </c>
      <c r="O264" s="12">
        <v>8</v>
      </c>
      <c r="P264" s="12">
        <v>20</v>
      </c>
      <c r="Q264" s="12">
        <v>4</v>
      </c>
      <c r="R264" s="12">
        <v>9</v>
      </c>
      <c r="S264" s="15" t="s">
        <v>183</v>
      </c>
      <c r="T264" s="12" t="s">
        <v>184</v>
      </c>
      <c r="U264" s="12" t="s">
        <v>184</v>
      </c>
      <c r="V264" s="12"/>
    </row>
    <row r="265" ht="53" customHeight="1" spans="1:22">
      <c r="A265" s="12">
        <v>261</v>
      </c>
      <c r="B265" s="12" t="s">
        <v>13</v>
      </c>
      <c r="C265" s="13" t="s">
        <v>15</v>
      </c>
      <c r="D265" s="13" t="s">
        <v>18</v>
      </c>
      <c r="E265" s="12"/>
      <c r="F265" s="15" t="s">
        <v>1076</v>
      </c>
      <c r="G265" s="15" t="s">
        <v>1077</v>
      </c>
      <c r="H265" s="13" t="s">
        <v>1041</v>
      </c>
      <c r="I265" s="13" t="s">
        <v>1078</v>
      </c>
      <c r="J265" s="13">
        <v>30</v>
      </c>
      <c r="K265" s="12">
        <v>30</v>
      </c>
      <c r="L265" s="12"/>
      <c r="M265" s="20"/>
      <c r="N265" s="19" t="s">
        <v>143</v>
      </c>
      <c r="O265" s="12">
        <v>15</v>
      </c>
      <c r="P265" s="12">
        <v>38</v>
      </c>
      <c r="Q265" s="12">
        <v>7</v>
      </c>
      <c r="R265" s="12">
        <v>16</v>
      </c>
      <c r="S265" s="15" t="s">
        <v>1079</v>
      </c>
      <c r="T265" s="12" t="s">
        <v>184</v>
      </c>
      <c r="U265" s="12" t="s">
        <v>184</v>
      </c>
      <c r="V265" s="12"/>
    </row>
    <row r="266" ht="53" customHeight="1" spans="1:22">
      <c r="A266" s="12">
        <v>262</v>
      </c>
      <c r="B266" s="17" t="s">
        <v>58</v>
      </c>
      <c r="C266" s="13" t="s">
        <v>190</v>
      </c>
      <c r="D266" s="17" t="s">
        <v>191</v>
      </c>
      <c r="E266" s="13"/>
      <c r="F266" s="15" t="s">
        <v>1080</v>
      </c>
      <c r="G266" s="15" t="s">
        <v>1081</v>
      </c>
      <c r="H266" s="13" t="s">
        <v>1082</v>
      </c>
      <c r="I266" s="13" t="s">
        <v>1083</v>
      </c>
      <c r="J266" s="13">
        <v>48.6</v>
      </c>
      <c r="K266" s="13">
        <v>48.6</v>
      </c>
      <c r="L266" s="13"/>
      <c r="M266" s="13"/>
      <c r="N266" s="19" t="s">
        <v>143</v>
      </c>
      <c r="O266" s="13">
        <v>695</v>
      </c>
      <c r="P266" s="13">
        <v>1778</v>
      </c>
      <c r="Q266" s="13">
        <v>51</v>
      </c>
      <c r="R266" s="13">
        <v>139</v>
      </c>
      <c r="S266" s="15" t="s">
        <v>1084</v>
      </c>
      <c r="T266" s="13" t="s">
        <v>145</v>
      </c>
      <c r="U266" s="13" t="s">
        <v>145</v>
      </c>
      <c r="V266" s="12"/>
    </row>
    <row r="267" ht="53" customHeight="1" spans="1:22">
      <c r="A267" s="12">
        <v>263</v>
      </c>
      <c r="B267" s="13" t="s">
        <v>13</v>
      </c>
      <c r="C267" s="13" t="s">
        <v>28</v>
      </c>
      <c r="D267" s="13" t="s">
        <v>147</v>
      </c>
      <c r="E267" s="13"/>
      <c r="F267" s="15" t="s">
        <v>1085</v>
      </c>
      <c r="G267" s="15" t="s">
        <v>1086</v>
      </c>
      <c r="H267" s="13" t="s">
        <v>1082</v>
      </c>
      <c r="I267" s="13" t="s">
        <v>1087</v>
      </c>
      <c r="J267" s="13">
        <v>33</v>
      </c>
      <c r="K267" s="13">
        <v>33</v>
      </c>
      <c r="L267" s="13"/>
      <c r="M267" s="13"/>
      <c r="N267" s="19" t="s">
        <v>143</v>
      </c>
      <c r="O267" s="13">
        <v>432</v>
      </c>
      <c r="P267" s="13">
        <v>1224</v>
      </c>
      <c r="Q267" s="13">
        <v>45</v>
      </c>
      <c r="R267" s="13">
        <v>97</v>
      </c>
      <c r="S267" s="15" t="s">
        <v>1088</v>
      </c>
      <c r="T267" s="13" t="s">
        <v>1082</v>
      </c>
      <c r="U267" s="13" t="s">
        <v>145</v>
      </c>
      <c r="V267" s="12"/>
    </row>
    <row r="268" ht="53" customHeight="1" spans="1:22">
      <c r="A268" s="12">
        <v>264</v>
      </c>
      <c r="B268" s="13" t="s">
        <v>13</v>
      </c>
      <c r="C268" s="13" t="s">
        <v>28</v>
      </c>
      <c r="D268" s="13" t="s">
        <v>138</v>
      </c>
      <c r="E268" s="13"/>
      <c r="F268" s="15" t="s">
        <v>1089</v>
      </c>
      <c r="G268" s="15" t="s">
        <v>1090</v>
      </c>
      <c r="H268" s="13" t="s">
        <v>1082</v>
      </c>
      <c r="I268" s="13" t="s">
        <v>1087</v>
      </c>
      <c r="J268" s="13">
        <v>42</v>
      </c>
      <c r="K268" s="13">
        <v>42</v>
      </c>
      <c r="L268" s="13"/>
      <c r="M268" s="13"/>
      <c r="N268" s="19" t="s">
        <v>143</v>
      </c>
      <c r="O268" s="13">
        <v>432</v>
      </c>
      <c r="P268" s="13">
        <v>1224</v>
      </c>
      <c r="Q268" s="13">
        <v>45</v>
      </c>
      <c r="R268" s="13">
        <v>97</v>
      </c>
      <c r="S268" s="15" t="s">
        <v>1091</v>
      </c>
      <c r="T268" s="13" t="s">
        <v>145</v>
      </c>
      <c r="U268" s="13" t="s">
        <v>145</v>
      </c>
      <c r="V268" s="12"/>
    </row>
    <row r="269" ht="53" customHeight="1" spans="1:22">
      <c r="A269" s="12">
        <v>265</v>
      </c>
      <c r="B269" s="13" t="s">
        <v>13</v>
      </c>
      <c r="C269" s="13" t="s">
        <v>28</v>
      </c>
      <c r="D269" s="13" t="s">
        <v>138</v>
      </c>
      <c r="E269" s="13"/>
      <c r="F269" s="15" t="s">
        <v>1092</v>
      </c>
      <c r="G269" s="15" t="s">
        <v>1093</v>
      </c>
      <c r="H269" s="13" t="s">
        <v>1082</v>
      </c>
      <c r="I269" s="13" t="s">
        <v>1094</v>
      </c>
      <c r="J269" s="13">
        <v>97.6</v>
      </c>
      <c r="K269" s="13">
        <v>97.6</v>
      </c>
      <c r="L269" s="13"/>
      <c r="M269" s="13"/>
      <c r="N269" s="19" t="s">
        <v>143</v>
      </c>
      <c r="O269" s="13">
        <v>305</v>
      </c>
      <c r="P269" s="13">
        <v>874</v>
      </c>
      <c r="Q269" s="13">
        <v>24</v>
      </c>
      <c r="R269" s="13">
        <v>34</v>
      </c>
      <c r="S269" s="15" t="s">
        <v>1095</v>
      </c>
      <c r="T269" s="13" t="s">
        <v>145</v>
      </c>
      <c r="U269" s="13" t="s">
        <v>145</v>
      </c>
      <c r="V269" s="12" t="s">
        <v>203</v>
      </c>
    </row>
    <row r="270" ht="53" customHeight="1" spans="1:22">
      <c r="A270" s="12">
        <v>266</v>
      </c>
      <c r="B270" s="13" t="s">
        <v>13</v>
      </c>
      <c r="C270" s="13" t="s">
        <v>28</v>
      </c>
      <c r="D270" s="13" t="s">
        <v>138</v>
      </c>
      <c r="E270" s="13"/>
      <c r="F270" s="15" t="s">
        <v>1096</v>
      </c>
      <c r="G270" s="15" t="s">
        <v>1097</v>
      </c>
      <c r="H270" s="13" t="s">
        <v>1082</v>
      </c>
      <c r="I270" s="13" t="s">
        <v>1098</v>
      </c>
      <c r="J270" s="13">
        <v>146</v>
      </c>
      <c r="K270" s="13">
        <v>146</v>
      </c>
      <c r="L270" s="13"/>
      <c r="M270" s="13"/>
      <c r="N270" s="19" t="s">
        <v>143</v>
      </c>
      <c r="O270" s="13">
        <v>306</v>
      </c>
      <c r="P270" s="13">
        <v>1008</v>
      </c>
      <c r="Q270" s="13">
        <v>6</v>
      </c>
      <c r="R270" s="13">
        <v>19</v>
      </c>
      <c r="S270" s="15" t="s">
        <v>1099</v>
      </c>
      <c r="T270" s="13" t="s">
        <v>1082</v>
      </c>
      <c r="U270" s="13" t="s">
        <v>145</v>
      </c>
      <c r="V270" s="12" t="s">
        <v>1100</v>
      </c>
    </row>
    <row r="271" ht="53" customHeight="1" spans="1:22">
      <c r="A271" s="12">
        <v>267</v>
      </c>
      <c r="B271" s="17" t="s">
        <v>13</v>
      </c>
      <c r="C271" s="13" t="s">
        <v>28</v>
      </c>
      <c r="D271" s="13" t="s">
        <v>138</v>
      </c>
      <c r="E271" s="17"/>
      <c r="F271" s="18" t="s">
        <v>1101</v>
      </c>
      <c r="G271" s="18" t="s">
        <v>1102</v>
      </c>
      <c r="H271" s="17" t="s">
        <v>1082</v>
      </c>
      <c r="I271" s="17" t="s">
        <v>1103</v>
      </c>
      <c r="J271" s="13">
        <v>60</v>
      </c>
      <c r="K271" s="17">
        <v>60</v>
      </c>
      <c r="L271" s="17"/>
      <c r="M271" s="17"/>
      <c r="N271" s="19" t="s">
        <v>143</v>
      </c>
      <c r="O271" s="17">
        <v>585</v>
      </c>
      <c r="P271" s="17">
        <v>1370</v>
      </c>
      <c r="Q271" s="17">
        <v>81</v>
      </c>
      <c r="R271" s="17">
        <v>188</v>
      </c>
      <c r="S271" s="15" t="s">
        <v>1104</v>
      </c>
      <c r="T271" s="13" t="s">
        <v>1103</v>
      </c>
      <c r="U271" s="13" t="s">
        <v>145</v>
      </c>
      <c r="V271" s="13" t="s">
        <v>1105</v>
      </c>
    </row>
    <row r="272" ht="53" customHeight="1" spans="1:22">
      <c r="A272" s="12">
        <v>268</v>
      </c>
      <c r="B272" s="17" t="s">
        <v>13</v>
      </c>
      <c r="C272" s="17" t="s">
        <v>15</v>
      </c>
      <c r="D272" s="17" t="s">
        <v>18</v>
      </c>
      <c r="E272" s="17"/>
      <c r="F272" s="18" t="s">
        <v>1106</v>
      </c>
      <c r="G272" s="18" t="s">
        <v>1107</v>
      </c>
      <c r="H272" s="17" t="s">
        <v>1082</v>
      </c>
      <c r="I272" s="17" t="s">
        <v>1103</v>
      </c>
      <c r="J272" s="13">
        <v>60</v>
      </c>
      <c r="K272" s="17">
        <v>60</v>
      </c>
      <c r="L272" s="17"/>
      <c r="M272" s="17"/>
      <c r="N272" s="19" t="s">
        <v>143</v>
      </c>
      <c r="O272" s="17">
        <v>585</v>
      </c>
      <c r="P272" s="17">
        <v>1370</v>
      </c>
      <c r="Q272" s="17">
        <v>81</v>
      </c>
      <c r="R272" s="17">
        <v>188</v>
      </c>
      <c r="S272" s="15" t="s">
        <v>1104</v>
      </c>
      <c r="T272" s="13" t="s">
        <v>1103</v>
      </c>
      <c r="U272" s="13" t="s">
        <v>145</v>
      </c>
      <c r="V272" s="13" t="s">
        <v>1105</v>
      </c>
    </row>
    <row r="273" ht="53" customHeight="1" spans="1:22">
      <c r="A273" s="12">
        <v>269</v>
      </c>
      <c r="B273" s="13" t="s">
        <v>58</v>
      </c>
      <c r="C273" s="13" t="s">
        <v>190</v>
      </c>
      <c r="D273" s="13" t="s">
        <v>41</v>
      </c>
      <c r="E273" s="13"/>
      <c r="F273" s="15" t="s">
        <v>1108</v>
      </c>
      <c r="G273" s="15" t="s">
        <v>1109</v>
      </c>
      <c r="H273" s="13" t="s">
        <v>1082</v>
      </c>
      <c r="I273" s="13" t="s">
        <v>1110</v>
      </c>
      <c r="J273" s="13">
        <v>85</v>
      </c>
      <c r="K273" s="13">
        <v>85</v>
      </c>
      <c r="L273" s="13"/>
      <c r="M273" s="13"/>
      <c r="N273" s="19" t="s">
        <v>143</v>
      </c>
      <c r="O273" s="13">
        <v>396</v>
      </c>
      <c r="P273" s="13">
        <v>1129</v>
      </c>
      <c r="Q273" s="13">
        <v>14</v>
      </c>
      <c r="R273" s="13">
        <v>35</v>
      </c>
      <c r="S273" s="15" t="s">
        <v>1111</v>
      </c>
      <c r="T273" s="13" t="s">
        <v>145</v>
      </c>
      <c r="U273" s="13" t="s">
        <v>145</v>
      </c>
      <c r="V273" s="12"/>
    </row>
    <row r="274" ht="53" customHeight="1" spans="1:22">
      <c r="A274" s="12">
        <v>270</v>
      </c>
      <c r="B274" s="17" t="s">
        <v>58</v>
      </c>
      <c r="C274" s="13" t="s">
        <v>190</v>
      </c>
      <c r="D274" s="17" t="s">
        <v>191</v>
      </c>
      <c r="E274" s="13"/>
      <c r="F274" s="15" t="s">
        <v>1112</v>
      </c>
      <c r="G274" s="15" t="s">
        <v>1113</v>
      </c>
      <c r="H274" s="13" t="s">
        <v>1082</v>
      </c>
      <c r="I274" s="13" t="s">
        <v>1114</v>
      </c>
      <c r="J274" s="13">
        <v>126</v>
      </c>
      <c r="K274" s="13">
        <v>126</v>
      </c>
      <c r="L274" s="13"/>
      <c r="M274" s="13"/>
      <c r="N274" s="19" t="s">
        <v>143</v>
      </c>
      <c r="O274" s="13">
        <v>30</v>
      </c>
      <c r="P274" s="13">
        <v>120</v>
      </c>
      <c r="Q274" s="13">
        <v>5</v>
      </c>
      <c r="R274" s="13">
        <v>13</v>
      </c>
      <c r="S274" s="15" t="s">
        <v>1115</v>
      </c>
      <c r="T274" s="13" t="s">
        <v>145</v>
      </c>
      <c r="U274" s="13" t="s">
        <v>145</v>
      </c>
      <c r="V274" s="12" t="s">
        <v>203</v>
      </c>
    </row>
    <row r="275" ht="53" customHeight="1" spans="1:22">
      <c r="A275" s="12">
        <v>271</v>
      </c>
      <c r="B275" s="17" t="s">
        <v>58</v>
      </c>
      <c r="C275" s="13" t="s">
        <v>190</v>
      </c>
      <c r="D275" s="17" t="s">
        <v>191</v>
      </c>
      <c r="E275" s="13"/>
      <c r="F275" s="15" t="s">
        <v>1116</v>
      </c>
      <c r="G275" s="15" t="s">
        <v>1117</v>
      </c>
      <c r="H275" s="13" t="s">
        <v>1082</v>
      </c>
      <c r="I275" s="13" t="s">
        <v>1118</v>
      </c>
      <c r="J275" s="13">
        <v>44.6</v>
      </c>
      <c r="K275" s="13">
        <v>44.6</v>
      </c>
      <c r="L275" s="13"/>
      <c r="M275" s="13"/>
      <c r="N275" s="19" t="s">
        <v>143</v>
      </c>
      <c r="O275" s="13">
        <v>53</v>
      </c>
      <c r="P275" s="13">
        <v>196</v>
      </c>
      <c r="Q275" s="13">
        <v>9</v>
      </c>
      <c r="R275" s="13">
        <v>23</v>
      </c>
      <c r="S275" s="15" t="s">
        <v>1119</v>
      </c>
      <c r="T275" s="13" t="s">
        <v>1082</v>
      </c>
      <c r="U275" s="13" t="s">
        <v>145</v>
      </c>
      <c r="V275" s="12"/>
    </row>
    <row r="276" ht="53" customHeight="1" spans="1:22">
      <c r="A276" s="12">
        <v>272</v>
      </c>
      <c r="B276" s="13" t="s">
        <v>13</v>
      </c>
      <c r="C276" s="13" t="s">
        <v>28</v>
      </c>
      <c r="D276" s="13" t="s">
        <v>138</v>
      </c>
      <c r="E276" s="13"/>
      <c r="F276" s="15" t="s">
        <v>1120</v>
      </c>
      <c r="G276" s="34" t="s">
        <v>1121</v>
      </c>
      <c r="H276" s="13" t="s">
        <v>1082</v>
      </c>
      <c r="I276" s="13" t="s">
        <v>1122</v>
      </c>
      <c r="J276" s="13">
        <v>36</v>
      </c>
      <c r="K276" s="13">
        <v>36</v>
      </c>
      <c r="L276" s="13"/>
      <c r="M276" s="13"/>
      <c r="N276" s="19" t="s">
        <v>143</v>
      </c>
      <c r="O276" s="13">
        <v>160</v>
      </c>
      <c r="P276" s="13">
        <v>475</v>
      </c>
      <c r="Q276" s="13">
        <v>13</v>
      </c>
      <c r="R276" s="13">
        <v>29</v>
      </c>
      <c r="S276" s="15" t="s">
        <v>1123</v>
      </c>
      <c r="T276" s="13" t="s">
        <v>1082</v>
      </c>
      <c r="U276" s="13" t="s">
        <v>145</v>
      </c>
      <c r="V276" s="12"/>
    </row>
    <row r="277" ht="53" customHeight="1" spans="1:22">
      <c r="A277" s="12">
        <v>273</v>
      </c>
      <c r="B277" s="13" t="s">
        <v>13</v>
      </c>
      <c r="C277" s="13" t="s">
        <v>28</v>
      </c>
      <c r="D277" s="13" t="s">
        <v>147</v>
      </c>
      <c r="E277" s="13"/>
      <c r="F277" s="15" t="s">
        <v>1124</v>
      </c>
      <c r="G277" s="15" t="s">
        <v>1125</v>
      </c>
      <c r="H277" s="13" t="s">
        <v>1082</v>
      </c>
      <c r="I277" s="13" t="s">
        <v>1126</v>
      </c>
      <c r="J277" s="13">
        <v>50</v>
      </c>
      <c r="K277" s="13">
        <v>50</v>
      </c>
      <c r="L277" s="13"/>
      <c r="M277" s="13"/>
      <c r="N277" s="19" t="s">
        <v>143</v>
      </c>
      <c r="O277" s="13">
        <v>387</v>
      </c>
      <c r="P277" s="13">
        <v>1024</v>
      </c>
      <c r="Q277" s="13">
        <v>46</v>
      </c>
      <c r="R277" s="13">
        <v>114</v>
      </c>
      <c r="S277" s="15" t="s">
        <v>1127</v>
      </c>
      <c r="T277" s="13" t="s">
        <v>145</v>
      </c>
      <c r="U277" s="13" t="s">
        <v>145</v>
      </c>
      <c r="V277" s="12"/>
    </row>
    <row r="278" ht="53" customHeight="1" spans="1:22">
      <c r="A278" s="12">
        <v>274</v>
      </c>
      <c r="B278" s="13" t="s">
        <v>13</v>
      </c>
      <c r="C278" s="13" t="s">
        <v>15</v>
      </c>
      <c r="D278" s="13" t="s">
        <v>18</v>
      </c>
      <c r="E278" s="13"/>
      <c r="F278" s="15" t="s">
        <v>1128</v>
      </c>
      <c r="G278" s="15" t="s">
        <v>1129</v>
      </c>
      <c r="H278" s="13" t="s">
        <v>1082</v>
      </c>
      <c r="I278" s="13" t="s">
        <v>1126</v>
      </c>
      <c r="J278" s="13">
        <v>45</v>
      </c>
      <c r="K278" s="13">
        <v>45</v>
      </c>
      <c r="L278" s="13"/>
      <c r="M278" s="13"/>
      <c r="N278" s="19" t="s">
        <v>143</v>
      </c>
      <c r="O278" s="13">
        <v>387</v>
      </c>
      <c r="P278" s="13">
        <v>1024</v>
      </c>
      <c r="Q278" s="13">
        <v>46</v>
      </c>
      <c r="R278" s="13">
        <v>114</v>
      </c>
      <c r="S278" s="15" t="s">
        <v>1130</v>
      </c>
      <c r="T278" s="13" t="s">
        <v>145</v>
      </c>
      <c r="U278" s="13" t="s">
        <v>145</v>
      </c>
      <c r="V278" s="12"/>
    </row>
    <row r="279" ht="53" customHeight="1" spans="1:22">
      <c r="A279" s="12">
        <v>275</v>
      </c>
      <c r="B279" s="17" t="s">
        <v>13</v>
      </c>
      <c r="C279" s="13" t="s">
        <v>28</v>
      </c>
      <c r="D279" s="13" t="s">
        <v>138</v>
      </c>
      <c r="E279" s="13"/>
      <c r="F279" s="15" t="s">
        <v>1131</v>
      </c>
      <c r="G279" s="15" t="s">
        <v>1132</v>
      </c>
      <c r="H279" s="13" t="s">
        <v>1082</v>
      </c>
      <c r="I279" s="13" t="s">
        <v>1126</v>
      </c>
      <c r="J279" s="13">
        <v>27</v>
      </c>
      <c r="K279" s="13">
        <v>27</v>
      </c>
      <c r="L279" s="13"/>
      <c r="M279" s="13"/>
      <c r="N279" s="19" t="s">
        <v>143</v>
      </c>
      <c r="O279" s="13">
        <v>387</v>
      </c>
      <c r="P279" s="13">
        <v>1024</v>
      </c>
      <c r="Q279" s="13">
        <v>46</v>
      </c>
      <c r="R279" s="13">
        <v>114</v>
      </c>
      <c r="S279" s="15" t="s">
        <v>1133</v>
      </c>
      <c r="T279" s="13" t="s">
        <v>1082</v>
      </c>
      <c r="U279" s="13" t="s">
        <v>145</v>
      </c>
      <c r="V279" s="12"/>
    </row>
    <row r="280" ht="53" customHeight="1" spans="1:22">
      <c r="A280" s="12">
        <v>276</v>
      </c>
      <c r="B280" s="13" t="s">
        <v>13</v>
      </c>
      <c r="C280" s="13" t="s">
        <v>28</v>
      </c>
      <c r="D280" s="13" t="s">
        <v>138</v>
      </c>
      <c r="E280" s="13"/>
      <c r="F280" s="15" t="s">
        <v>1134</v>
      </c>
      <c r="G280" s="15" t="s">
        <v>1135</v>
      </c>
      <c r="H280" s="13" t="s">
        <v>1082</v>
      </c>
      <c r="I280" s="13" t="s">
        <v>1136</v>
      </c>
      <c r="J280" s="13">
        <v>129</v>
      </c>
      <c r="K280" s="13">
        <v>129</v>
      </c>
      <c r="L280" s="13"/>
      <c r="M280" s="13"/>
      <c r="N280" s="19" t="s">
        <v>143</v>
      </c>
      <c r="O280" s="13">
        <v>476</v>
      </c>
      <c r="P280" s="13">
        <v>1635</v>
      </c>
      <c r="Q280" s="13">
        <v>11</v>
      </c>
      <c r="R280" s="13">
        <v>16</v>
      </c>
      <c r="S280" s="15" t="s">
        <v>1137</v>
      </c>
      <c r="T280" s="13" t="s">
        <v>1082</v>
      </c>
      <c r="U280" s="13" t="s">
        <v>145</v>
      </c>
      <c r="V280" s="12"/>
    </row>
    <row r="281" ht="53" customHeight="1" spans="1:22">
      <c r="A281" s="12">
        <v>277</v>
      </c>
      <c r="B281" s="17" t="s">
        <v>58</v>
      </c>
      <c r="C281" s="13" t="s">
        <v>190</v>
      </c>
      <c r="D281" s="13" t="s">
        <v>41</v>
      </c>
      <c r="E281" s="13"/>
      <c r="F281" s="15" t="s">
        <v>1138</v>
      </c>
      <c r="G281" s="15" t="s">
        <v>1139</v>
      </c>
      <c r="H281" s="13" t="s">
        <v>1082</v>
      </c>
      <c r="I281" s="13" t="s">
        <v>1140</v>
      </c>
      <c r="J281" s="13">
        <v>36</v>
      </c>
      <c r="K281" s="13">
        <v>36</v>
      </c>
      <c r="L281" s="13"/>
      <c r="M281" s="13"/>
      <c r="N281" s="19" t="s">
        <v>143</v>
      </c>
      <c r="O281" s="13">
        <v>142</v>
      </c>
      <c r="P281" s="13">
        <v>420</v>
      </c>
      <c r="Q281" s="13">
        <v>13</v>
      </c>
      <c r="R281" s="13">
        <v>28</v>
      </c>
      <c r="S281" s="15" t="s">
        <v>1141</v>
      </c>
      <c r="T281" s="13" t="s">
        <v>1082</v>
      </c>
      <c r="U281" s="13" t="s">
        <v>145</v>
      </c>
      <c r="V281" s="12"/>
    </row>
    <row r="282" ht="53" customHeight="1" spans="1:22">
      <c r="A282" s="12">
        <v>278</v>
      </c>
      <c r="B282" s="13" t="s">
        <v>58</v>
      </c>
      <c r="C282" s="13" t="s">
        <v>190</v>
      </c>
      <c r="D282" s="17" t="s">
        <v>191</v>
      </c>
      <c r="E282" s="13"/>
      <c r="F282" s="15" t="s">
        <v>1142</v>
      </c>
      <c r="G282" s="15" t="s">
        <v>1143</v>
      </c>
      <c r="H282" s="13" t="s">
        <v>1082</v>
      </c>
      <c r="I282" s="13" t="s">
        <v>1140</v>
      </c>
      <c r="J282" s="13">
        <v>69</v>
      </c>
      <c r="K282" s="13">
        <v>69</v>
      </c>
      <c r="L282" s="13"/>
      <c r="M282" s="13"/>
      <c r="N282" s="19" t="s">
        <v>143</v>
      </c>
      <c r="O282" s="13">
        <v>373</v>
      </c>
      <c r="P282" s="13">
        <v>29</v>
      </c>
      <c r="Q282" s="13">
        <v>13</v>
      </c>
      <c r="R282" s="13">
        <v>28</v>
      </c>
      <c r="S282" s="15" t="s">
        <v>1144</v>
      </c>
      <c r="T282" s="13" t="s">
        <v>145</v>
      </c>
      <c r="U282" s="13" t="s">
        <v>145</v>
      </c>
      <c r="V282" s="12"/>
    </row>
    <row r="283" ht="53" customHeight="1" spans="1:22">
      <c r="A283" s="12">
        <v>279</v>
      </c>
      <c r="B283" s="13" t="s">
        <v>58</v>
      </c>
      <c r="C283" s="13" t="s">
        <v>190</v>
      </c>
      <c r="D283" s="17" t="s">
        <v>191</v>
      </c>
      <c r="E283" s="13"/>
      <c r="F283" s="15" t="s">
        <v>1145</v>
      </c>
      <c r="G283" s="15" t="s">
        <v>1146</v>
      </c>
      <c r="H283" s="13" t="s">
        <v>1082</v>
      </c>
      <c r="I283" s="13" t="s">
        <v>1147</v>
      </c>
      <c r="J283" s="13">
        <v>76</v>
      </c>
      <c r="K283" s="13">
        <v>76</v>
      </c>
      <c r="L283" s="13"/>
      <c r="M283" s="13"/>
      <c r="N283" s="19" t="s">
        <v>143</v>
      </c>
      <c r="O283" s="13">
        <v>462</v>
      </c>
      <c r="P283" s="13">
        <v>854</v>
      </c>
      <c r="Q283" s="13">
        <v>44</v>
      </c>
      <c r="R283" s="13">
        <v>82</v>
      </c>
      <c r="S283" s="15" t="s">
        <v>1148</v>
      </c>
      <c r="T283" s="13" t="s">
        <v>145</v>
      </c>
      <c r="U283" s="13" t="s">
        <v>145</v>
      </c>
      <c r="V283" s="12" t="s">
        <v>203</v>
      </c>
    </row>
    <row r="284" ht="53" customHeight="1" spans="1:22">
      <c r="A284" s="12">
        <v>280</v>
      </c>
      <c r="B284" s="17" t="s">
        <v>13</v>
      </c>
      <c r="C284" s="13" t="s">
        <v>28</v>
      </c>
      <c r="D284" s="13" t="s">
        <v>138</v>
      </c>
      <c r="E284" s="13"/>
      <c r="F284" s="15" t="s">
        <v>1149</v>
      </c>
      <c r="G284" s="15" t="s">
        <v>1150</v>
      </c>
      <c r="H284" s="13" t="s">
        <v>1082</v>
      </c>
      <c r="I284" s="13" t="s">
        <v>1151</v>
      </c>
      <c r="J284" s="13">
        <v>54</v>
      </c>
      <c r="K284" s="13">
        <v>54</v>
      </c>
      <c r="L284" s="13"/>
      <c r="M284" s="13"/>
      <c r="N284" s="19" t="s">
        <v>143</v>
      </c>
      <c r="O284" s="13">
        <v>158</v>
      </c>
      <c r="P284" s="13">
        <v>453</v>
      </c>
      <c r="Q284" s="13">
        <v>13</v>
      </c>
      <c r="R284" s="13">
        <v>27</v>
      </c>
      <c r="S284" s="15" t="s">
        <v>1152</v>
      </c>
      <c r="T284" s="13" t="s">
        <v>145</v>
      </c>
      <c r="U284" s="13" t="s">
        <v>145</v>
      </c>
      <c r="V284" s="12"/>
    </row>
    <row r="285" ht="53" customHeight="1" spans="1:22">
      <c r="A285" s="12">
        <v>281</v>
      </c>
      <c r="B285" s="13" t="s">
        <v>13</v>
      </c>
      <c r="C285" s="13" t="s">
        <v>28</v>
      </c>
      <c r="D285" s="17" t="s">
        <v>138</v>
      </c>
      <c r="E285" s="13"/>
      <c r="F285" s="15" t="s">
        <v>1153</v>
      </c>
      <c r="G285" s="15" t="s">
        <v>1154</v>
      </c>
      <c r="H285" s="13" t="s">
        <v>1082</v>
      </c>
      <c r="I285" s="13" t="s">
        <v>1155</v>
      </c>
      <c r="J285" s="13">
        <v>36</v>
      </c>
      <c r="K285" s="13">
        <v>36</v>
      </c>
      <c r="L285" s="13"/>
      <c r="M285" s="13"/>
      <c r="N285" s="19" t="s">
        <v>143</v>
      </c>
      <c r="O285" s="13">
        <v>476</v>
      </c>
      <c r="P285" s="13">
        <v>1635</v>
      </c>
      <c r="Q285" s="13">
        <v>11</v>
      </c>
      <c r="R285" s="13">
        <v>16</v>
      </c>
      <c r="S285" s="15" t="s">
        <v>1156</v>
      </c>
      <c r="T285" s="13" t="s">
        <v>1082</v>
      </c>
      <c r="U285" s="13" t="s">
        <v>145</v>
      </c>
      <c r="V285" s="12"/>
    </row>
    <row r="286" ht="53" customHeight="1" spans="1:22">
      <c r="A286" s="12">
        <v>282</v>
      </c>
      <c r="B286" s="13" t="s">
        <v>13</v>
      </c>
      <c r="C286" s="13" t="s">
        <v>28</v>
      </c>
      <c r="D286" s="17" t="s">
        <v>138</v>
      </c>
      <c r="E286" s="13"/>
      <c r="F286" s="15" t="s">
        <v>1157</v>
      </c>
      <c r="G286" s="15" t="s">
        <v>1158</v>
      </c>
      <c r="H286" s="17" t="s">
        <v>1082</v>
      </c>
      <c r="I286" s="17" t="s">
        <v>1103</v>
      </c>
      <c r="J286" s="13">
        <v>76</v>
      </c>
      <c r="K286" s="13">
        <v>76</v>
      </c>
      <c r="L286" s="13"/>
      <c r="M286" s="13"/>
      <c r="N286" s="19" t="s">
        <v>143</v>
      </c>
      <c r="O286" s="17">
        <v>585</v>
      </c>
      <c r="P286" s="17">
        <v>1370</v>
      </c>
      <c r="Q286" s="17">
        <v>81</v>
      </c>
      <c r="R286" s="17">
        <v>188</v>
      </c>
      <c r="S286" s="15" t="s">
        <v>1104</v>
      </c>
      <c r="T286" s="13" t="s">
        <v>1103</v>
      </c>
      <c r="U286" s="13" t="s">
        <v>145</v>
      </c>
      <c r="V286" s="13" t="s">
        <v>1105</v>
      </c>
    </row>
    <row r="287" ht="53" customHeight="1" spans="1:22">
      <c r="A287" s="12">
        <v>283</v>
      </c>
      <c r="B287" s="13" t="s">
        <v>13</v>
      </c>
      <c r="C287" s="13" t="s">
        <v>28</v>
      </c>
      <c r="D287" s="17" t="s">
        <v>138</v>
      </c>
      <c r="E287" s="13"/>
      <c r="F287" s="15" t="s">
        <v>1159</v>
      </c>
      <c r="G287" s="15" t="s">
        <v>1160</v>
      </c>
      <c r="H287" s="17" t="s">
        <v>1082</v>
      </c>
      <c r="I287" s="17" t="s">
        <v>1103</v>
      </c>
      <c r="J287" s="13">
        <v>60</v>
      </c>
      <c r="K287" s="13">
        <v>60</v>
      </c>
      <c r="L287" s="13"/>
      <c r="M287" s="13"/>
      <c r="N287" s="19" t="s">
        <v>143</v>
      </c>
      <c r="O287" s="17">
        <v>585</v>
      </c>
      <c r="P287" s="17">
        <v>1370</v>
      </c>
      <c r="Q287" s="17">
        <v>81</v>
      </c>
      <c r="R287" s="17">
        <v>188</v>
      </c>
      <c r="S287" s="15" t="s">
        <v>1104</v>
      </c>
      <c r="T287" s="13" t="s">
        <v>1103</v>
      </c>
      <c r="U287" s="13" t="s">
        <v>145</v>
      </c>
      <c r="V287" s="13" t="s">
        <v>1105</v>
      </c>
    </row>
    <row r="288" ht="53" customHeight="1" spans="1:22">
      <c r="A288" s="12">
        <v>284</v>
      </c>
      <c r="B288" s="13" t="s">
        <v>13</v>
      </c>
      <c r="C288" s="13" t="s">
        <v>28</v>
      </c>
      <c r="D288" s="17" t="s">
        <v>138</v>
      </c>
      <c r="E288" s="13"/>
      <c r="F288" s="15" t="s">
        <v>1157</v>
      </c>
      <c r="G288" s="15" t="s">
        <v>1161</v>
      </c>
      <c r="H288" s="17" t="s">
        <v>1082</v>
      </c>
      <c r="I288" s="17" t="s">
        <v>1103</v>
      </c>
      <c r="J288" s="13">
        <v>23.4</v>
      </c>
      <c r="K288" s="13">
        <v>23.4</v>
      </c>
      <c r="L288" s="13"/>
      <c r="M288" s="13"/>
      <c r="N288" s="19" t="s">
        <v>143</v>
      </c>
      <c r="O288" s="17">
        <v>585</v>
      </c>
      <c r="P288" s="17">
        <v>1370</v>
      </c>
      <c r="Q288" s="17">
        <v>81</v>
      </c>
      <c r="R288" s="17">
        <v>188</v>
      </c>
      <c r="S288" s="15" t="s">
        <v>1104</v>
      </c>
      <c r="T288" s="13" t="s">
        <v>1103</v>
      </c>
      <c r="U288" s="13" t="s">
        <v>145</v>
      </c>
      <c r="V288" s="13" t="s">
        <v>1105</v>
      </c>
    </row>
    <row r="289" ht="53" customHeight="1" spans="1:22">
      <c r="A289" s="12">
        <v>285</v>
      </c>
      <c r="B289" s="17" t="s">
        <v>58</v>
      </c>
      <c r="C289" s="13" t="s">
        <v>190</v>
      </c>
      <c r="D289" s="17" t="s">
        <v>191</v>
      </c>
      <c r="E289" s="13"/>
      <c r="F289" s="15" t="s">
        <v>1162</v>
      </c>
      <c r="G289" s="15" t="s">
        <v>1163</v>
      </c>
      <c r="H289" s="17" t="s">
        <v>1082</v>
      </c>
      <c r="I289" s="17" t="s">
        <v>1103</v>
      </c>
      <c r="J289" s="13">
        <v>25</v>
      </c>
      <c r="K289" s="13">
        <v>25</v>
      </c>
      <c r="L289" s="13"/>
      <c r="M289" s="13"/>
      <c r="N289" s="19" t="s">
        <v>143</v>
      </c>
      <c r="O289" s="17">
        <v>585</v>
      </c>
      <c r="P289" s="17">
        <v>1370</v>
      </c>
      <c r="Q289" s="17">
        <v>81</v>
      </c>
      <c r="R289" s="17">
        <v>188</v>
      </c>
      <c r="S289" s="15" t="s">
        <v>1164</v>
      </c>
      <c r="T289" s="13" t="s">
        <v>1103</v>
      </c>
      <c r="U289" s="13" t="s">
        <v>145</v>
      </c>
      <c r="V289" s="13" t="s">
        <v>1105</v>
      </c>
    </row>
    <row r="290" ht="53" customHeight="1" spans="1:22">
      <c r="A290" s="12">
        <v>286</v>
      </c>
      <c r="B290" s="13" t="s">
        <v>13</v>
      </c>
      <c r="C290" s="13" t="s">
        <v>15</v>
      </c>
      <c r="D290" s="13" t="s">
        <v>17</v>
      </c>
      <c r="E290" s="13"/>
      <c r="F290" s="15" t="s">
        <v>1165</v>
      </c>
      <c r="G290" s="15" t="s">
        <v>1166</v>
      </c>
      <c r="H290" s="13" t="s">
        <v>1082</v>
      </c>
      <c r="I290" s="13" t="s">
        <v>1167</v>
      </c>
      <c r="J290" s="13">
        <v>10.3</v>
      </c>
      <c r="K290" s="13">
        <v>10.3</v>
      </c>
      <c r="L290" s="13"/>
      <c r="M290" s="13"/>
      <c r="N290" s="19" t="s">
        <v>143</v>
      </c>
      <c r="O290" s="13">
        <v>8581</v>
      </c>
      <c r="P290" s="13">
        <v>23241</v>
      </c>
      <c r="Q290" s="13">
        <v>780</v>
      </c>
      <c r="R290" s="13">
        <v>1693</v>
      </c>
      <c r="S290" s="15" t="s">
        <v>1168</v>
      </c>
      <c r="T290" s="13" t="s">
        <v>1082</v>
      </c>
      <c r="U290" s="13" t="s">
        <v>145</v>
      </c>
      <c r="V290" s="12"/>
    </row>
    <row r="291" ht="53" customHeight="1" spans="1:22">
      <c r="A291" s="12">
        <v>287</v>
      </c>
      <c r="B291" s="13" t="s">
        <v>13</v>
      </c>
      <c r="C291" s="13" t="s">
        <v>28</v>
      </c>
      <c r="D291" s="13" t="s">
        <v>138</v>
      </c>
      <c r="E291" s="13"/>
      <c r="F291" s="15" t="s">
        <v>1169</v>
      </c>
      <c r="G291" s="15" t="s">
        <v>1170</v>
      </c>
      <c r="H291" s="13" t="s">
        <v>1082</v>
      </c>
      <c r="I291" s="13" t="s">
        <v>1098</v>
      </c>
      <c r="J291" s="13">
        <v>65</v>
      </c>
      <c r="K291" s="13">
        <v>65</v>
      </c>
      <c r="L291" s="13"/>
      <c r="M291" s="13"/>
      <c r="N291" s="19" t="s">
        <v>143</v>
      </c>
      <c r="O291" s="13">
        <v>306</v>
      </c>
      <c r="P291" s="13">
        <v>1008</v>
      </c>
      <c r="Q291" s="13">
        <v>6</v>
      </c>
      <c r="R291" s="13">
        <v>19</v>
      </c>
      <c r="S291" s="15" t="s">
        <v>1099</v>
      </c>
      <c r="T291" s="13" t="s">
        <v>1082</v>
      </c>
      <c r="U291" s="13" t="s">
        <v>145</v>
      </c>
      <c r="V291" s="12" t="s">
        <v>1100</v>
      </c>
    </row>
    <row r="292" ht="53" customHeight="1" spans="1:22">
      <c r="A292" s="12">
        <v>288</v>
      </c>
      <c r="B292" s="13" t="s">
        <v>13</v>
      </c>
      <c r="C292" s="13" t="s">
        <v>28</v>
      </c>
      <c r="D292" s="13" t="s">
        <v>138</v>
      </c>
      <c r="E292" s="13"/>
      <c r="F292" s="15" t="s">
        <v>1171</v>
      </c>
      <c r="G292" s="15" t="s">
        <v>1172</v>
      </c>
      <c r="H292" s="13" t="s">
        <v>1082</v>
      </c>
      <c r="I292" s="13" t="s">
        <v>1098</v>
      </c>
      <c r="J292" s="13">
        <v>13</v>
      </c>
      <c r="K292" s="13">
        <v>13</v>
      </c>
      <c r="L292" s="13"/>
      <c r="M292" s="13"/>
      <c r="N292" s="19" t="s">
        <v>143</v>
      </c>
      <c r="O292" s="13">
        <v>306</v>
      </c>
      <c r="P292" s="13">
        <v>1008</v>
      </c>
      <c r="Q292" s="13">
        <v>6</v>
      </c>
      <c r="R292" s="13">
        <v>19</v>
      </c>
      <c r="S292" s="15" t="s">
        <v>1173</v>
      </c>
      <c r="T292" s="13" t="s">
        <v>1082</v>
      </c>
      <c r="U292" s="13" t="s">
        <v>145</v>
      </c>
      <c r="V292" s="12" t="s">
        <v>1100</v>
      </c>
    </row>
    <row r="293" ht="53" customHeight="1" spans="1:22">
      <c r="A293" s="12">
        <v>289</v>
      </c>
      <c r="B293" s="13" t="s">
        <v>13</v>
      </c>
      <c r="C293" s="13" t="s">
        <v>15</v>
      </c>
      <c r="D293" s="13" t="s">
        <v>17</v>
      </c>
      <c r="E293" s="12"/>
      <c r="F293" s="15" t="s">
        <v>1174</v>
      </c>
      <c r="G293" s="15" t="s">
        <v>1175</v>
      </c>
      <c r="H293" s="13" t="s">
        <v>1082</v>
      </c>
      <c r="I293" s="13" t="s">
        <v>1094</v>
      </c>
      <c r="J293" s="13">
        <f>K293+M293</f>
        <v>10</v>
      </c>
      <c r="K293" s="13">
        <v>10</v>
      </c>
      <c r="L293" s="13"/>
      <c r="M293" s="13"/>
      <c r="N293" s="19" t="s">
        <v>143</v>
      </c>
      <c r="O293" s="13">
        <v>84</v>
      </c>
      <c r="P293" s="13">
        <v>6</v>
      </c>
      <c r="Q293" s="13">
        <v>13</v>
      </c>
      <c r="R293" s="13">
        <v>29</v>
      </c>
      <c r="S293" s="15" t="s">
        <v>1176</v>
      </c>
      <c r="T293" s="13" t="s">
        <v>152</v>
      </c>
      <c r="U293" s="13" t="s">
        <v>152</v>
      </c>
      <c r="V293" s="12"/>
    </row>
    <row r="294" ht="53" customHeight="1" spans="1:22">
      <c r="A294" s="12">
        <v>290</v>
      </c>
      <c r="B294" s="13" t="s">
        <v>13</v>
      </c>
      <c r="C294" s="13" t="s">
        <v>28</v>
      </c>
      <c r="D294" s="13" t="s">
        <v>147</v>
      </c>
      <c r="E294" s="12"/>
      <c r="F294" s="15" t="s">
        <v>1177</v>
      </c>
      <c r="G294" s="15" t="s">
        <v>1178</v>
      </c>
      <c r="H294" s="13" t="s">
        <v>1082</v>
      </c>
      <c r="I294" s="13" t="s">
        <v>1094</v>
      </c>
      <c r="J294" s="13">
        <v>148</v>
      </c>
      <c r="K294" s="13">
        <v>62.16</v>
      </c>
      <c r="L294" s="13"/>
      <c r="M294" s="13">
        <v>85.84</v>
      </c>
      <c r="N294" s="19" t="s">
        <v>143</v>
      </c>
      <c r="O294" s="13">
        <v>121</v>
      </c>
      <c r="P294" s="13">
        <v>6</v>
      </c>
      <c r="Q294" s="13">
        <v>14</v>
      </c>
      <c r="R294" s="13">
        <v>35</v>
      </c>
      <c r="S294" s="15" t="s">
        <v>1179</v>
      </c>
      <c r="T294" s="13" t="s">
        <v>152</v>
      </c>
      <c r="U294" s="13" t="s">
        <v>152</v>
      </c>
      <c r="V294" s="12"/>
    </row>
    <row r="295" ht="53" customHeight="1" spans="1:22">
      <c r="A295" s="12">
        <v>291</v>
      </c>
      <c r="B295" s="12" t="s">
        <v>13</v>
      </c>
      <c r="C295" s="13" t="s">
        <v>15</v>
      </c>
      <c r="D295" s="13" t="s">
        <v>18</v>
      </c>
      <c r="E295" s="13"/>
      <c r="F295" s="15" t="s">
        <v>1180</v>
      </c>
      <c r="G295" s="15" t="s">
        <v>1181</v>
      </c>
      <c r="H295" s="13" t="s">
        <v>1082</v>
      </c>
      <c r="I295" s="13" t="s">
        <v>1118</v>
      </c>
      <c r="J295" s="13">
        <v>10</v>
      </c>
      <c r="K295" s="12">
        <v>10</v>
      </c>
      <c r="L295" s="12"/>
      <c r="M295" s="20"/>
      <c r="N295" s="19" t="s">
        <v>143</v>
      </c>
      <c r="O295" s="12">
        <v>6</v>
      </c>
      <c r="P295" s="12">
        <v>18</v>
      </c>
      <c r="Q295" s="12">
        <v>3</v>
      </c>
      <c r="R295" s="12">
        <v>6</v>
      </c>
      <c r="S295" s="15" t="s">
        <v>183</v>
      </c>
      <c r="T295" s="12" t="s">
        <v>184</v>
      </c>
      <c r="U295" s="12" t="s">
        <v>184</v>
      </c>
      <c r="V295" s="12"/>
    </row>
    <row r="296" ht="53" customHeight="1" spans="1:22">
      <c r="A296" s="12">
        <v>292</v>
      </c>
      <c r="B296" s="12" t="s">
        <v>13</v>
      </c>
      <c r="C296" s="12" t="s">
        <v>15</v>
      </c>
      <c r="D296" s="13" t="s">
        <v>17</v>
      </c>
      <c r="E296" s="12"/>
      <c r="F296" s="15" t="s">
        <v>1182</v>
      </c>
      <c r="G296" s="15" t="s">
        <v>1183</v>
      </c>
      <c r="H296" s="13" t="s">
        <v>1184</v>
      </c>
      <c r="I296" s="13" t="s">
        <v>1185</v>
      </c>
      <c r="J296" s="13">
        <v>560</v>
      </c>
      <c r="K296" s="13">
        <v>560</v>
      </c>
      <c r="L296" s="13"/>
      <c r="M296" s="13"/>
      <c r="N296" s="19" t="s">
        <v>143</v>
      </c>
      <c r="O296" s="13">
        <v>615</v>
      </c>
      <c r="P296" s="13">
        <v>1845</v>
      </c>
      <c r="Q296" s="13">
        <v>25</v>
      </c>
      <c r="R296" s="13">
        <v>65</v>
      </c>
      <c r="S296" s="15" t="s">
        <v>1186</v>
      </c>
      <c r="T296" s="13" t="s">
        <v>1184</v>
      </c>
      <c r="U296" s="13" t="s">
        <v>1187</v>
      </c>
      <c r="V296" s="12"/>
    </row>
    <row r="297" ht="53" customHeight="1" spans="1:22">
      <c r="A297" s="12">
        <v>293</v>
      </c>
      <c r="B297" s="13" t="s">
        <v>58</v>
      </c>
      <c r="C297" s="13" t="s">
        <v>190</v>
      </c>
      <c r="D297" s="13" t="s">
        <v>191</v>
      </c>
      <c r="E297" s="12"/>
      <c r="F297" s="15" t="s">
        <v>1188</v>
      </c>
      <c r="G297" s="15" t="s">
        <v>1189</v>
      </c>
      <c r="H297" s="13" t="s">
        <v>1184</v>
      </c>
      <c r="I297" s="13" t="s">
        <v>1185</v>
      </c>
      <c r="J297" s="13">
        <v>91</v>
      </c>
      <c r="K297" s="13">
        <v>91</v>
      </c>
      <c r="L297" s="13"/>
      <c r="M297" s="13"/>
      <c r="N297" s="19" t="s">
        <v>143</v>
      </c>
      <c r="O297" s="13">
        <v>270</v>
      </c>
      <c r="P297" s="13">
        <v>900</v>
      </c>
      <c r="Q297" s="13">
        <v>12</v>
      </c>
      <c r="R297" s="13">
        <v>21</v>
      </c>
      <c r="S297" s="15" t="s">
        <v>1190</v>
      </c>
      <c r="T297" s="13" t="s">
        <v>1184</v>
      </c>
      <c r="U297" s="13" t="s">
        <v>145</v>
      </c>
      <c r="V297" s="12" t="s">
        <v>203</v>
      </c>
    </row>
    <row r="298" ht="53" customHeight="1" spans="1:22">
      <c r="A298" s="12">
        <v>294</v>
      </c>
      <c r="B298" s="13" t="s">
        <v>58</v>
      </c>
      <c r="C298" s="13" t="s">
        <v>190</v>
      </c>
      <c r="D298" s="13" t="s">
        <v>63</v>
      </c>
      <c r="E298" s="12"/>
      <c r="F298" s="15" t="s">
        <v>1191</v>
      </c>
      <c r="G298" s="15" t="s">
        <v>1192</v>
      </c>
      <c r="H298" s="12" t="s">
        <v>1193</v>
      </c>
      <c r="I298" s="12" t="s">
        <v>1194</v>
      </c>
      <c r="J298" s="13">
        <v>108</v>
      </c>
      <c r="K298" s="13">
        <v>108</v>
      </c>
      <c r="L298" s="13"/>
      <c r="M298" s="13"/>
      <c r="N298" s="19" t="s">
        <v>143</v>
      </c>
      <c r="O298" s="13">
        <v>306</v>
      </c>
      <c r="P298" s="13">
        <v>932</v>
      </c>
      <c r="Q298" s="13">
        <v>3</v>
      </c>
      <c r="R298" s="13">
        <v>5</v>
      </c>
      <c r="S298" s="15" t="s">
        <v>1195</v>
      </c>
      <c r="T298" s="13" t="s">
        <v>1194</v>
      </c>
      <c r="U298" s="13" t="s">
        <v>202</v>
      </c>
      <c r="V298" s="12" t="s">
        <v>203</v>
      </c>
    </row>
    <row r="299" ht="53" customHeight="1" spans="1:22">
      <c r="A299" s="12">
        <v>295</v>
      </c>
      <c r="B299" s="17" t="s">
        <v>58</v>
      </c>
      <c r="C299" s="13" t="s">
        <v>190</v>
      </c>
      <c r="D299" s="17" t="s">
        <v>191</v>
      </c>
      <c r="E299" s="13"/>
      <c r="F299" s="15" t="s">
        <v>1196</v>
      </c>
      <c r="G299" s="15" t="s">
        <v>1197</v>
      </c>
      <c r="H299" s="13" t="s">
        <v>1193</v>
      </c>
      <c r="I299" s="13" t="s">
        <v>1198</v>
      </c>
      <c r="J299" s="13">
        <v>45</v>
      </c>
      <c r="K299" s="13">
        <v>45</v>
      </c>
      <c r="L299" s="13"/>
      <c r="M299" s="13"/>
      <c r="N299" s="19" t="s">
        <v>143</v>
      </c>
      <c r="O299" s="13">
        <v>514</v>
      </c>
      <c r="P299" s="13">
        <v>1597</v>
      </c>
      <c r="Q299" s="13">
        <v>7</v>
      </c>
      <c r="R299" s="13">
        <v>15</v>
      </c>
      <c r="S299" s="15" t="s">
        <v>1199</v>
      </c>
      <c r="T299" s="13" t="s">
        <v>145</v>
      </c>
      <c r="U299" s="13" t="s">
        <v>145</v>
      </c>
      <c r="V299" s="12"/>
    </row>
    <row r="300" ht="53" customHeight="1" spans="1:22">
      <c r="A300" s="12">
        <v>296</v>
      </c>
      <c r="B300" s="13" t="s">
        <v>13</v>
      </c>
      <c r="C300" s="13" t="s">
        <v>23</v>
      </c>
      <c r="D300" s="13" t="s">
        <v>24</v>
      </c>
      <c r="E300" s="13"/>
      <c r="F300" s="15" t="s">
        <v>1200</v>
      </c>
      <c r="G300" s="15" t="s">
        <v>1201</v>
      </c>
      <c r="H300" s="13" t="s">
        <v>1193</v>
      </c>
      <c r="I300" s="13" t="s">
        <v>1202</v>
      </c>
      <c r="J300" s="13">
        <v>80</v>
      </c>
      <c r="K300" s="13">
        <v>80</v>
      </c>
      <c r="L300" s="13"/>
      <c r="M300" s="13"/>
      <c r="N300" s="19" t="s">
        <v>143</v>
      </c>
      <c r="O300" s="13">
        <v>306</v>
      </c>
      <c r="P300" s="13">
        <v>1158</v>
      </c>
      <c r="Q300" s="13">
        <v>13</v>
      </c>
      <c r="R300" s="13">
        <v>38</v>
      </c>
      <c r="S300" s="15" t="s">
        <v>1203</v>
      </c>
      <c r="T300" s="13" t="s">
        <v>145</v>
      </c>
      <c r="U300" s="13" t="s">
        <v>145</v>
      </c>
      <c r="V300" s="12"/>
    </row>
    <row r="301" ht="53" customHeight="1" spans="1:22">
      <c r="A301" s="12">
        <v>297</v>
      </c>
      <c r="B301" s="17" t="s">
        <v>13</v>
      </c>
      <c r="C301" s="13" t="s">
        <v>28</v>
      </c>
      <c r="D301" s="13" t="s">
        <v>138</v>
      </c>
      <c r="E301" s="13"/>
      <c r="F301" s="15" t="s">
        <v>1204</v>
      </c>
      <c r="G301" s="15" t="s">
        <v>1205</v>
      </c>
      <c r="H301" s="13" t="s">
        <v>1193</v>
      </c>
      <c r="I301" s="13" t="s">
        <v>1206</v>
      </c>
      <c r="J301" s="13">
        <v>20</v>
      </c>
      <c r="K301" s="13">
        <v>20</v>
      </c>
      <c r="L301" s="13"/>
      <c r="M301" s="13"/>
      <c r="N301" s="19" t="s">
        <v>143</v>
      </c>
      <c r="O301" s="13">
        <v>98</v>
      </c>
      <c r="P301" s="13">
        <v>284</v>
      </c>
      <c r="Q301" s="13">
        <v>25</v>
      </c>
      <c r="R301" s="13">
        <v>65</v>
      </c>
      <c r="S301" s="15" t="s">
        <v>1207</v>
      </c>
      <c r="T301" s="13" t="s">
        <v>1193</v>
      </c>
      <c r="U301" s="13" t="s">
        <v>145</v>
      </c>
      <c r="V301" s="12"/>
    </row>
    <row r="302" ht="53" customHeight="1" spans="1:22">
      <c r="A302" s="12">
        <v>298</v>
      </c>
      <c r="B302" s="13" t="s">
        <v>13</v>
      </c>
      <c r="C302" s="13" t="s">
        <v>28</v>
      </c>
      <c r="D302" s="13" t="s">
        <v>138</v>
      </c>
      <c r="E302" s="13"/>
      <c r="F302" s="15" t="s">
        <v>1208</v>
      </c>
      <c r="G302" s="15" t="s">
        <v>1209</v>
      </c>
      <c r="H302" s="13" t="s">
        <v>1193</v>
      </c>
      <c r="I302" s="13" t="s">
        <v>1210</v>
      </c>
      <c r="J302" s="13">
        <v>51</v>
      </c>
      <c r="K302" s="13">
        <v>51</v>
      </c>
      <c r="L302" s="13"/>
      <c r="M302" s="13"/>
      <c r="N302" s="19" t="s">
        <v>143</v>
      </c>
      <c r="O302" s="13">
        <v>514</v>
      </c>
      <c r="P302" s="13">
        <v>1597</v>
      </c>
      <c r="Q302" s="13">
        <v>7</v>
      </c>
      <c r="R302" s="13">
        <v>15</v>
      </c>
      <c r="S302" s="15" t="s">
        <v>1211</v>
      </c>
      <c r="T302" s="13" t="s">
        <v>145</v>
      </c>
      <c r="U302" s="13" t="s">
        <v>145</v>
      </c>
      <c r="V302" s="13" t="s">
        <v>146</v>
      </c>
    </row>
    <row r="303" ht="53" customHeight="1" spans="1:22">
      <c r="A303" s="12">
        <v>299</v>
      </c>
      <c r="B303" s="13" t="s">
        <v>13</v>
      </c>
      <c r="C303" s="13" t="s">
        <v>28</v>
      </c>
      <c r="D303" s="13" t="s">
        <v>147</v>
      </c>
      <c r="E303" s="13"/>
      <c r="F303" s="15" t="s">
        <v>1212</v>
      </c>
      <c r="G303" s="15" t="s">
        <v>1213</v>
      </c>
      <c r="H303" s="13" t="s">
        <v>1193</v>
      </c>
      <c r="I303" s="13" t="s">
        <v>1206</v>
      </c>
      <c r="J303" s="13">
        <v>38</v>
      </c>
      <c r="K303" s="13">
        <v>38</v>
      </c>
      <c r="L303" s="13"/>
      <c r="M303" s="13"/>
      <c r="N303" s="19" t="s">
        <v>143</v>
      </c>
      <c r="O303" s="13">
        <v>50</v>
      </c>
      <c r="P303" s="13">
        <v>100</v>
      </c>
      <c r="Q303" s="13">
        <v>25</v>
      </c>
      <c r="R303" s="13">
        <v>65</v>
      </c>
      <c r="S303" s="15" t="s">
        <v>1214</v>
      </c>
      <c r="T303" s="13" t="s">
        <v>145</v>
      </c>
      <c r="U303" s="13" t="s">
        <v>145</v>
      </c>
      <c r="V303" s="12"/>
    </row>
    <row r="304" ht="53" customHeight="1" spans="1:22">
      <c r="A304" s="12">
        <v>300</v>
      </c>
      <c r="B304" s="17" t="s">
        <v>58</v>
      </c>
      <c r="C304" s="13" t="s">
        <v>190</v>
      </c>
      <c r="D304" s="17" t="s">
        <v>191</v>
      </c>
      <c r="E304" s="13"/>
      <c r="F304" s="15" t="s">
        <v>1215</v>
      </c>
      <c r="G304" s="15" t="s">
        <v>1216</v>
      </c>
      <c r="H304" s="13" t="s">
        <v>1193</v>
      </c>
      <c r="I304" s="13" t="s">
        <v>1217</v>
      </c>
      <c r="J304" s="13">
        <v>63</v>
      </c>
      <c r="K304" s="13">
        <v>63</v>
      </c>
      <c r="L304" s="13"/>
      <c r="M304" s="13"/>
      <c r="N304" s="19" t="s">
        <v>143</v>
      </c>
      <c r="O304" s="13">
        <v>168</v>
      </c>
      <c r="P304" s="13">
        <v>215</v>
      </c>
      <c r="Q304" s="13">
        <v>12</v>
      </c>
      <c r="R304" s="13">
        <v>21</v>
      </c>
      <c r="S304" s="15" t="s">
        <v>1218</v>
      </c>
      <c r="T304" s="13" t="s">
        <v>145</v>
      </c>
      <c r="U304" s="13" t="s">
        <v>145</v>
      </c>
      <c r="V304" s="12" t="s">
        <v>203</v>
      </c>
    </row>
    <row r="305" ht="53" customHeight="1" spans="1:22">
      <c r="A305" s="12">
        <v>301</v>
      </c>
      <c r="B305" s="17" t="s">
        <v>58</v>
      </c>
      <c r="C305" s="13" t="s">
        <v>190</v>
      </c>
      <c r="D305" s="17" t="s">
        <v>191</v>
      </c>
      <c r="E305" s="13"/>
      <c r="F305" s="15" t="s">
        <v>1219</v>
      </c>
      <c r="G305" s="15" t="s">
        <v>1220</v>
      </c>
      <c r="H305" s="13" t="s">
        <v>1193</v>
      </c>
      <c r="I305" s="13" t="s">
        <v>1221</v>
      </c>
      <c r="J305" s="13">
        <v>64</v>
      </c>
      <c r="K305" s="13">
        <v>64</v>
      </c>
      <c r="L305" s="13"/>
      <c r="M305" s="13"/>
      <c r="N305" s="19" t="s">
        <v>143</v>
      </c>
      <c r="O305" s="13">
        <v>151</v>
      </c>
      <c r="P305" s="13">
        <v>473</v>
      </c>
      <c r="Q305" s="13">
        <v>3</v>
      </c>
      <c r="R305" s="13">
        <v>5</v>
      </c>
      <c r="S305" s="15" t="s">
        <v>1222</v>
      </c>
      <c r="T305" s="13" t="s">
        <v>145</v>
      </c>
      <c r="U305" s="13" t="s">
        <v>145</v>
      </c>
      <c r="V305" s="12"/>
    </row>
    <row r="306" ht="53" customHeight="1" spans="1:22">
      <c r="A306" s="12">
        <v>302</v>
      </c>
      <c r="B306" s="13" t="s">
        <v>13</v>
      </c>
      <c r="C306" s="13" t="s">
        <v>28</v>
      </c>
      <c r="D306" s="17" t="s">
        <v>138</v>
      </c>
      <c r="E306" s="13"/>
      <c r="F306" s="15" t="s">
        <v>1223</v>
      </c>
      <c r="G306" s="15" t="s">
        <v>1224</v>
      </c>
      <c r="H306" s="13" t="s">
        <v>1193</v>
      </c>
      <c r="I306" s="13" t="s">
        <v>1225</v>
      </c>
      <c r="J306" s="13">
        <v>57</v>
      </c>
      <c r="K306" s="13">
        <v>57</v>
      </c>
      <c r="L306" s="13"/>
      <c r="M306" s="13"/>
      <c r="N306" s="19" t="s">
        <v>143</v>
      </c>
      <c r="O306" s="13">
        <v>306</v>
      </c>
      <c r="P306" s="13">
        <v>1158</v>
      </c>
      <c r="Q306" s="13">
        <v>13</v>
      </c>
      <c r="R306" s="13">
        <v>38</v>
      </c>
      <c r="S306" s="15" t="s">
        <v>1226</v>
      </c>
      <c r="T306" s="13" t="s">
        <v>145</v>
      </c>
      <c r="U306" s="13" t="s">
        <v>145</v>
      </c>
      <c r="V306" s="13" t="s">
        <v>146</v>
      </c>
    </row>
    <row r="307" ht="53" customHeight="1" spans="1:22">
      <c r="A307" s="12">
        <v>303</v>
      </c>
      <c r="B307" s="13" t="s">
        <v>13</v>
      </c>
      <c r="C307" s="13" t="s">
        <v>15</v>
      </c>
      <c r="D307" s="13" t="s">
        <v>17</v>
      </c>
      <c r="E307" s="13"/>
      <c r="F307" s="15" t="s">
        <v>1227</v>
      </c>
      <c r="G307" s="15" t="s">
        <v>1228</v>
      </c>
      <c r="H307" s="13" t="s">
        <v>1193</v>
      </c>
      <c r="I307" s="13" t="s">
        <v>1229</v>
      </c>
      <c r="J307" s="13">
        <v>64</v>
      </c>
      <c r="K307" s="13">
        <v>64</v>
      </c>
      <c r="L307" s="13"/>
      <c r="M307" s="13"/>
      <c r="N307" s="19" t="s">
        <v>143</v>
      </c>
      <c r="O307" s="13">
        <v>297</v>
      </c>
      <c r="P307" s="13">
        <v>509</v>
      </c>
      <c r="Q307" s="13">
        <v>7</v>
      </c>
      <c r="R307" s="13">
        <v>20</v>
      </c>
      <c r="S307" s="15" t="s">
        <v>1230</v>
      </c>
      <c r="T307" s="13" t="s">
        <v>1193</v>
      </c>
      <c r="U307" s="13" t="s">
        <v>145</v>
      </c>
      <c r="V307" s="12"/>
    </row>
    <row r="308" ht="53" customHeight="1" spans="1:22">
      <c r="A308" s="12">
        <v>304</v>
      </c>
      <c r="B308" s="13" t="s">
        <v>58</v>
      </c>
      <c r="C308" s="13" t="s">
        <v>190</v>
      </c>
      <c r="D308" s="13" t="s">
        <v>197</v>
      </c>
      <c r="E308" s="13"/>
      <c r="F308" s="15" t="s">
        <v>1231</v>
      </c>
      <c r="G308" s="15" t="s">
        <v>1232</v>
      </c>
      <c r="H308" s="13" t="s">
        <v>1193</v>
      </c>
      <c r="I308" s="13" t="s">
        <v>1233</v>
      </c>
      <c r="J308" s="13">
        <v>80.97</v>
      </c>
      <c r="K308" s="13">
        <v>80.97</v>
      </c>
      <c r="L308" s="13"/>
      <c r="M308" s="13"/>
      <c r="N308" s="19" t="s">
        <v>143</v>
      </c>
      <c r="O308" s="13">
        <v>138</v>
      </c>
      <c r="P308" s="13">
        <v>513</v>
      </c>
      <c r="Q308" s="13">
        <v>1</v>
      </c>
      <c r="R308" s="13">
        <v>1</v>
      </c>
      <c r="S308" s="15" t="s">
        <v>1234</v>
      </c>
      <c r="T308" s="13" t="s">
        <v>202</v>
      </c>
      <c r="U308" s="13" t="s">
        <v>202</v>
      </c>
      <c r="V308" s="12" t="s">
        <v>203</v>
      </c>
    </row>
    <row r="309" ht="53" customHeight="1" spans="1:22">
      <c r="A309" s="12">
        <v>305</v>
      </c>
      <c r="B309" s="13" t="s">
        <v>13</v>
      </c>
      <c r="C309" s="13" t="s">
        <v>15</v>
      </c>
      <c r="D309" s="13" t="s">
        <v>17</v>
      </c>
      <c r="E309" s="12"/>
      <c r="F309" s="15" t="s">
        <v>1235</v>
      </c>
      <c r="G309" s="15" t="s">
        <v>1236</v>
      </c>
      <c r="H309" s="13" t="s">
        <v>1193</v>
      </c>
      <c r="I309" s="13" t="s">
        <v>1237</v>
      </c>
      <c r="J309" s="13">
        <f>K309+M309</f>
        <v>51.35</v>
      </c>
      <c r="K309" s="13">
        <v>51.35</v>
      </c>
      <c r="L309" s="13"/>
      <c r="M309" s="13"/>
      <c r="N309" s="19" t="s">
        <v>143</v>
      </c>
      <c r="O309" s="13">
        <v>366</v>
      </c>
      <c r="P309" s="13">
        <v>12</v>
      </c>
      <c r="Q309" s="13">
        <v>9</v>
      </c>
      <c r="R309" s="13">
        <v>23</v>
      </c>
      <c r="S309" s="15" t="s">
        <v>1238</v>
      </c>
      <c r="T309" s="13" t="s">
        <v>152</v>
      </c>
      <c r="U309" s="13" t="s">
        <v>152</v>
      </c>
      <c r="V309" s="12"/>
    </row>
    <row r="310" ht="53" customHeight="1" spans="1:22">
      <c r="A310" s="12">
        <v>306</v>
      </c>
      <c r="B310" s="13" t="s">
        <v>13</v>
      </c>
      <c r="C310" s="13" t="s">
        <v>28</v>
      </c>
      <c r="D310" s="13" t="s">
        <v>147</v>
      </c>
      <c r="E310" s="12"/>
      <c r="F310" s="15" t="s">
        <v>1239</v>
      </c>
      <c r="G310" s="15" t="s">
        <v>1240</v>
      </c>
      <c r="H310" s="13" t="s">
        <v>1193</v>
      </c>
      <c r="I310" s="13" t="s">
        <v>1241</v>
      </c>
      <c r="J310" s="13">
        <v>300</v>
      </c>
      <c r="K310" s="13">
        <v>126</v>
      </c>
      <c r="L310" s="13"/>
      <c r="M310" s="13">
        <v>174</v>
      </c>
      <c r="N310" s="19" t="s">
        <v>143</v>
      </c>
      <c r="O310" s="13">
        <v>160</v>
      </c>
      <c r="P310" s="13">
        <v>20</v>
      </c>
      <c r="Q310" s="13">
        <v>13</v>
      </c>
      <c r="R310" s="13">
        <v>28</v>
      </c>
      <c r="S310" s="15" t="s">
        <v>1242</v>
      </c>
      <c r="T310" s="13" t="s">
        <v>152</v>
      </c>
      <c r="U310" s="13" t="s">
        <v>152</v>
      </c>
      <c r="V310" s="13" t="s">
        <v>146</v>
      </c>
    </row>
    <row r="311" ht="53" customHeight="1" spans="1:22">
      <c r="A311" s="12">
        <v>307</v>
      </c>
      <c r="B311" s="13" t="s">
        <v>42</v>
      </c>
      <c r="C311" s="13" t="s">
        <v>43</v>
      </c>
      <c r="D311" s="13" t="s">
        <v>44</v>
      </c>
      <c r="E311" s="13"/>
      <c r="F311" s="15" t="s">
        <v>1243</v>
      </c>
      <c r="G311" s="15" t="s">
        <v>1244</v>
      </c>
      <c r="H311" s="13" t="s">
        <v>1245</v>
      </c>
      <c r="I311" s="13"/>
      <c r="J311" s="13">
        <v>50</v>
      </c>
      <c r="K311" s="13">
        <v>50</v>
      </c>
      <c r="L311" s="13"/>
      <c r="M311" s="13"/>
      <c r="N311" s="19" t="s">
        <v>143</v>
      </c>
      <c r="O311" s="13">
        <v>220</v>
      </c>
      <c r="P311" s="13">
        <v>220</v>
      </c>
      <c r="Q311" s="13">
        <v>220</v>
      </c>
      <c r="R311" s="13">
        <v>220</v>
      </c>
      <c r="S311" s="15" t="s">
        <v>1246</v>
      </c>
      <c r="T311" s="13" t="s">
        <v>1247</v>
      </c>
      <c r="U311" s="13" t="s">
        <v>1248</v>
      </c>
      <c r="V311" s="12"/>
    </row>
    <row r="312" ht="53" customHeight="1" spans="1:22">
      <c r="A312" s="12">
        <v>308</v>
      </c>
      <c r="B312" s="13" t="s">
        <v>58</v>
      </c>
      <c r="C312" s="13" t="s">
        <v>190</v>
      </c>
      <c r="D312" s="13" t="s">
        <v>197</v>
      </c>
      <c r="E312" s="13"/>
      <c r="F312" s="15" t="s">
        <v>1249</v>
      </c>
      <c r="G312" s="15" t="s">
        <v>1250</v>
      </c>
      <c r="H312" s="13" t="s">
        <v>1245</v>
      </c>
      <c r="I312" s="13" t="s">
        <v>1245</v>
      </c>
      <c r="J312" s="13">
        <v>100</v>
      </c>
      <c r="K312" s="13">
        <v>100</v>
      </c>
      <c r="L312" s="13"/>
      <c r="M312" s="13"/>
      <c r="N312" s="19" t="s">
        <v>143</v>
      </c>
      <c r="O312" s="13">
        <v>120000</v>
      </c>
      <c r="P312" s="13">
        <v>320000</v>
      </c>
      <c r="Q312" s="13">
        <v>449</v>
      </c>
      <c r="R312" s="13">
        <v>925</v>
      </c>
      <c r="S312" s="15" t="s">
        <v>1251</v>
      </c>
      <c r="T312" s="13" t="s">
        <v>202</v>
      </c>
      <c r="U312" s="13" t="s">
        <v>202</v>
      </c>
      <c r="V312" s="12"/>
    </row>
    <row r="313" ht="53" customHeight="1" spans="1:22">
      <c r="A313" s="12">
        <v>309</v>
      </c>
      <c r="B313" s="13" t="s">
        <v>58</v>
      </c>
      <c r="C313" s="13" t="s">
        <v>190</v>
      </c>
      <c r="D313" s="13" t="s">
        <v>197</v>
      </c>
      <c r="E313" s="13"/>
      <c r="F313" s="15" t="s">
        <v>1252</v>
      </c>
      <c r="G313" s="15" t="s">
        <v>1253</v>
      </c>
      <c r="H313" s="13" t="s">
        <v>1245</v>
      </c>
      <c r="I313" s="13" t="s">
        <v>1245</v>
      </c>
      <c r="J313" s="13">
        <v>120</v>
      </c>
      <c r="K313" s="13">
        <v>120</v>
      </c>
      <c r="L313" s="13"/>
      <c r="M313" s="13"/>
      <c r="N313" s="19" t="s">
        <v>143</v>
      </c>
      <c r="O313" s="13">
        <v>48000</v>
      </c>
      <c r="P313" s="13">
        <v>148000</v>
      </c>
      <c r="Q313" s="13">
        <v>384</v>
      </c>
      <c r="R313" s="13">
        <v>768</v>
      </c>
      <c r="S313" s="15" t="s">
        <v>1254</v>
      </c>
      <c r="T313" s="13" t="s">
        <v>202</v>
      </c>
      <c r="U313" s="13" t="s">
        <v>202</v>
      </c>
      <c r="V313" s="12"/>
    </row>
    <row r="314" ht="53" customHeight="1" spans="1:22">
      <c r="A314" s="12">
        <v>310</v>
      </c>
      <c r="B314" s="13" t="s">
        <v>84</v>
      </c>
      <c r="C314" s="13" t="s">
        <v>87</v>
      </c>
      <c r="D314" s="13" t="s">
        <v>88</v>
      </c>
      <c r="E314" s="13"/>
      <c r="F314" s="15" t="s">
        <v>1255</v>
      </c>
      <c r="G314" s="15" t="s">
        <v>1256</v>
      </c>
      <c r="H314" s="13" t="s">
        <v>1245</v>
      </c>
      <c r="I314" s="13"/>
      <c r="J314" s="13">
        <v>80</v>
      </c>
      <c r="K314" s="13">
        <v>80</v>
      </c>
      <c r="L314" s="13"/>
      <c r="M314" s="13"/>
      <c r="N314" s="19" t="s">
        <v>143</v>
      </c>
      <c r="O314" s="13">
        <v>266</v>
      </c>
      <c r="P314" s="13">
        <v>266</v>
      </c>
      <c r="Q314" s="13">
        <v>266</v>
      </c>
      <c r="R314" s="13">
        <v>266</v>
      </c>
      <c r="S314" s="15" t="s">
        <v>1257</v>
      </c>
      <c r="T314" s="13" t="s">
        <v>145</v>
      </c>
      <c r="U314" s="13" t="s">
        <v>145</v>
      </c>
      <c r="V314" s="12"/>
    </row>
    <row r="315" ht="53" customHeight="1" spans="1:22">
      <c r="A315" s="12">
        <v>311</v>
      </c>
      <c r="B315" s="13" t="s">
        <v>114</v>
      </c>
      <c r="C315" s="13" t="s">
        <v>114</v>
      </c>
      <c r="D315" s="13" t="s">
        <v>114</v>
      </c>
      <c r="E315" s="13"/>
      <c r="F315" s="15" t="s">
        <v>1258</v>
      </c>
      <c r="G315" s="15" t="s">
        <v>1259</v>
      </c>
      <c r="H315" s="13" t="s">
        <v>1245</v>
      </c>
      <c r="I315" s="13"/>
      <c r="J315" s="13">
        <v>135</v>
      </c>
      <c r="K315" s="13">
        <v>135</v>
      </c>
      <c r="L315" s="13"/>
      <c r="M315" s="13"/>
      <c r="N315" s="19" t="s">
        <v>143</v>
      </c>
      <c r="O315" s="13">
        <v>3000</v>
      </c>
      <c r="P315" s="13">
        <v>1000</v>
      </c>
      <c r="Q315" s="13">
        <v>3000</v>
      </c>
      <c r="R315" s="13">
        <v>1000</v>
      </c>
      <c r="S315" s="15" t="s">
        <v>1260</v>
      </c>
      <c r="T315" s="13" t="s">
        <v>145</v>
      </c>
      <c r="U315" s="13" t="s">
        <v>145</v>
      </c>
      <c r="V315" s="12"/>
    </row>
    <row r="316" ht="53" customHeight="1" spans="1:22">
      <c r="A316" s="12">
        <v>312</v>
      </c>
      <c r="B316" s="13" t="s">
        <v>13</v>
      </c>
      <c r="C316" s="13" t="s">
        <v>1261</v>
      </c>
      <c r="D316" s="13" t="s">
        <v>41</v>
      </c>
      <c r="E316" s="14"/>
      <c r="F316" s="15" t="s">
        <v>1262</v>
      </c>
      <c r="G316" s="15" t="s">
        <v>1263</v>
      </c>
      <c r="H316" s="13" t="s">
        <v>1245</v>
      </c>
      <c r="I316" s="13"/>
      <c r="J316" s="13">
        <v>10</v>
      </c>
      <c r="K316" s="13">
        <v>10</v>
      </c>
      <c r="L316" s="13"/>
      <c r="M316" s="13"/>
      <c r="N316" s="19" t="s">
        <v>143</v>
      </c>
      <c r="O316" s="13">
        <v>300</v>
      </c>
      <c r="P316" s="13">
        <v>300</v>
      </c>
      <c r="Q316" s="13">
        <v>300</v>
      </c>
      <c r="R316" s="13">
        <v>300</v>
      </c>
      <c r="S316" s="15" t="s">
        <v>1264</v>
      </c>
      <c r="T316" s="13" t="s">
        <v>145</v>
      </c>
      <c r="U316" s="13" t="s">
        <v>145</v>
      </c>
      <c r="V316" s="12"/>
    </row>
    <row r="317" ht="53" customHeight="1" spans="1:22">
      <c r="A317" s="12">
        <v>313</v>
      </c>
      <c r="B317" s="13" t="s">
        <v>58</v>
      </c>
      <c r="C317" s="13" t="s">
        <v>68</v>
      </c>
      <c r="D317" s="13" t="s">
        <v>668</v>
      </c>
      <c r="E317" s="12"/>
      <c r="F317" s="15" t="s">
        <v>1265</v>
      </c>
      <c r="G317" s="15" t="s">
        <v>1266</v>
      </c>
      <c r="H317" s="13" t="s">
        <v>1245</v>
      </c>
      <c r="I317" s="12"/>
      <c r="J317" s="13">
        <v>100</v>
      </c>
      <c r="K317" s="13">
        <v>100</v>
      </c>
      <c r="L317" s="13"/>
      <c r="M317" s="13"/>
      <c r="N317" s="19" t="s">
        <v>143</v>
      </c>
      <c r="O317" s="13">
        <v>1000</v>
      </c>
      <c r="P317" s="13">
        <v>300</v>
      </c>
      <c r="Q317" s="13">
        <v>1000</v>
      </c>
      <c r="R317" s="13">
        <v>300</v>
      </c>
      <c r="S317" s="15" t="s">
        <v>1267</v>
      </c>
      <c r="T317" s="13" t="s">
        <v>145</v>
      </c>
      <c r="U317" s="13" t="s">
        <v>145</v>
      </c>
      <c r="V317" s="12"/>
    </row>
    <row r="318" ht="53" customHeight="1" spans="1:22">
      <c r="A318" s="12">
        <v>314</v>
      </c>
      <c r="B318" s="13" t="s">
        <v>42</v>
      </c>
      <c r="C318" s="13" t="s">
        <v>46</v>
      </c>
      <c r="D318" s="13" t="s">
        <v>48</v>
      </c>
      <c r="E318" s="13"/>
      <c r="F318" s="15" t="s">
        <v>1268</v>
      </c>
      <c r="G318" s="15" t="s">
        <v>1269</v>
      </c>
      <c r="H318" s="13" t="s">
        <v>1245</v>
      </c>
      <c r="I318" s="13" t="s">
        <v>1245</v>
      </c>
      <c r="J318" s="13">
        <f>K318+M318</f>
        <v>90</v>
      </c>
      <c r="K318" s="13">
        <v>90</v>
      </c>
      <c r="L318" s="13"/>
      <c r="M318" s="13"/>
      <c r="N318" s="19" t="s">
        <v>143</v>
      </c>
      <c r="O318" s="13">
        <v>400</v>
      </c>
      <c r="P318" s="13">
        <v>8</v>
      </c>
      <c r="Q318" s="13">
        <v>7</v>
      </c>
      <c r="R318" s="13">
        <v>20</v>
      </c>
      <c r="S318" s="15" t="s">
        <v>1270</v>
      </c>
      <c r="T318" s="13" t="s">
        <v>152</v>
      </c>
      <c r="U318" s="13" t="s">
        <v>152</v>
      </c>
      <c r="V318" s="12"/>
    </row>
    <row r="319" ht="53" customHeight="1" spans="1:22">
      <c r="A319" s="12">
        <v>315</v>
      </c>
      <c r="B319" s="13" t="s">
        <v>42</v>
      </c>
      <c r="C319" s="13" t="s">
        <v>46</v>
      </c>
      <c r="D319" s="13" t="s">
        <v>48</v>
      </c>
      <c r="E319" s="13"/>
      <c r="F319" s="15" t="s">
        <v>1271</v>
      </c>
      <c r="G319" s="15" t="s">
        <v>1272</v>
      </c>
      <c r="H319" s="13" t="s">
        <v>1245</v>
      </c>
      <c r="I319" s="13" t="s">
        <v>1245</v>
      </c>
      <c r="J319" s="13">
        <f>K319+M319</f>
        <v>40</v>
      </c>
      <c r="K319" s="13">
        <v>40</v>
      </c>
      <c r="L319" s="13"/>
      <c r="M319" s="13"/>
      <c r="N319" s="19" t="s">
        <v>143</v>
      </c>
      <c r="O319" s="13">
        <v>350</v>
      </c>
      <c r="P319" s="13">
        <v>350</v>
      </c>
      <c r="Q319" s="13">
        <v>5</v>
      </c>
      <c r="R319" s="13">
        <v>11</v>
      </c>
      <c r="S319" s="15" t="s">
        <v>1273</v>
      </c>
      <c r="T319" s="13" t="s">
        <v>152</v>
      </c>
      <c r="U319" s="13" t="s">
        <v>152</v>
      </c>
      <c r="V319" s="12"/>
    </row>
    <row r="320" ht="53" customHeight="1" spans="1:22">
      <c r="A320" s="12">
        <v>316</v>
      </c>
      <c r="B320" s="13" t="s">
        <v>13</v>
      </c>
      <c r="C320" s="13" t="s">
        <v>1261</v>
      </c>
      <c r="D320" s="13" t="s">
        <v>37</v>
      </c>
      <c r="E320" s="13"/>
      <c r="F320" s="15" t="s">
        <v>1274</v>
      </c>
      <c r="G320" s="15" t="s">
        <v>1275</v>
      </c>
      <c r="H320" s="13" t="s">
        <v>1245</v>
      </c>
      <c r="I320" s="13" t="s">
        <v>1245</v>
      </c>
      <c r="J320" s="13">
        <f>K320+M320</f>
        <v>50</v>
      </c>
      <c r="K320" s="13">
        <v>50</v>
      </c>
      <c r="L320" s="13"/>
      <c r="M320" s="13"/>
      <c r="N320" s="19" t="s">
        <v>143</v>
      </c>
      <c r="O320" s="13">
        <v>287</v>
      </c>
      <c r="P320" s="13">
        <v>287</v>
      </c>
      <c r="Q320" s="13">
        <v>51</v>
      </c>
      <c r="R320" s="13">
        <v>139</v>
      </c>
      <c r="S320" s="15" t="s">
        <v>1276</v>
      </c>
      <c r="T320" s="13" t="s">
        <v>152</v>
      </c>
      <c r="U320" s="13" t="s">
        <v>152</v>
      </c>
      <c r="V320" s="12"/>
    </row>
    <row r="321" ht="53" customHeight="1" spans="1:22">
      <c r="A321" s="12">
        <v>317</v>
      </c>
      <c r="B321" s="13" t="s">
        <v>13</v>
      </c>
      <c r="C321" s="13" t="s">
        <v>15</v>
      </c>
      <c r="D321" s="13" t="s">
        <v>17</v>
      </c>
      <c r="E321" s="13"/>
      <c r="F321" s="15" t="s">
        <v>1277</v>
      </c>
      <c r="G321" s="15" t="s">
        <v>1278</v>
      </c>
      <c r="H321" s="13" t="s">
        <v>1245</v>
      </c>
      <c r="I321" s="13"/>
      <c r="J321" s="13">
        <f>K321+M321</f>
        <v>100</v>
      </c>
      <c r="K321" s="13">
        <v>100</v>
      </c>
      <c r="L321" s="13"/>
      <c r="M321" s="13"/>
      <c r="N321" s="19" t="s">
        <v>143</v>
      </c>
      <c r="O321" s="13">
        <v>1459</v>
      </c>
      <c r="P321" s="13">
        <v>1459</v>
      </c>
      <c r="Q321" s="13">
        <v>45</v>
      </c>
      <c r="R321" s="13">
        <v>97</v>
      </c>
      <c r="S321" s="15" t="s">
        <v>1279</v>
      </c>
      <c r="T321" s="13" t="s">
        <v>152</v>
      </c>
      <c r="U321" s="13" t="s">
        <v>152</v>
      </c>
      <c r="V321" s="12"/>
    </row>
    <row r="322" ht="53" customHeight="1" spans="1:22">
      <c r="A322" s="12">
        <v>318</v>
      </c>
      <c r="B322" s="13" t="s">
        <v>42</v>
      </c>
      <c r="C322" s="13" t="s">
        <v>46</v>
      </c>
      <c r="D322" s="13" t="s">
        <v>48</v>
      </c>
      <c r="E322" s="12"/>
      <c r="F322" s="15" t="s">
        <v>1280</v>
      </c>
      <c r="G322" s="15" t="s">
        <v>1281</v>
      </c>
      <c r="H322" s="13" t="s">
        <v>1245</v>
      </c>
      <c r="I322" s="13" t="s">
        <v>1282</v>
      </c>
      <c r="J322" s="13">
        <f>K322+M322</f>
        <v>50</v>
      </c>
      <c r="K322" s="13">
        <v>50</v>
      </c>
      <c r="L322" s="13"/>
      <c r="M322" s="13"/>
      <c r="N322" s="19" t="s">
        <v>143</v>
      </c>
      <c r="O322" s="13">
        <v>2500</v>
      </c>
      <c r="P322" s="13">
        <v>35</v>
      </c>
      <c r="Q322" s="13">
        <v>45</v>
      </c>
      <c r="R322" s="13">
        <v>97</v>
      </c>
      <c r="S322" s="15" t="s">
        <v>1283</v>
      </c>
      <c r="T322" s="13" t="s">
        <v>152</v>
      </c>
      <c r="U322" s="13" t="s">
        <v>152</v>
      </c>
      <c r="V322" s="12"/>
    </row>
    <row r="323" ht="53" customHeight="1" spans="1:22">
      <c r="A323" s="12">
        <v>319</v>
      </c>
      <c r="B323" s="13" t="s">
        <v>13</v>
      </c>
      <c r="C323" s="13" t="s">
        <v>15</v>
      </c>
      <c r="D323" s="13" t="s">
        <v>18</v>
      </c>
      <c r="E323" s="13"/>
      <c r="F323" s="15" t="s">
        <v>1284</v>
      </c>
      <c r="G323" s="15" t="s">
        <v>1285</v>
      </c>
      <c r="H323" s="13" t="s">
        <v>1245</v>
      </c>
      <c r="I323" s="35"/>
      <c r="J323" s="13">
        <v>100</v>
      </c>
      <c r="K323" s="12">
        <v>100</v>
      </c>
      <c r="L323" s="12"/>
      <c r="M323" s="19"/>
      <c r="N323" s="19" t="s">
        <v>143</v>
      </c>
      <c r="O323" s="12">
        <v>200</v>
      </c>
      <c r="P323" s="12">
        <v>500</v>
      </c>
      <c r="Q323" s="12">
        <v>200</v>
      </c>
      <c r="R323" s="12">
        <v>500</v>
      </c>
      <c r="S323" s="15" t="s">
        <v>1279</v>
      </c>
      <c r="T323" s="12" t="s">
        <v>184</v>
      </c>
      <c r="U323" s="12" t="s">
        <v>184</v>
      </c>
      <c r="V323" s="12"/>
    </row>
    <row r="324" ht="53" customHeight="1" spans="1:22">
      <c r="A324" s="12">
        <v>320</v>
      </c>
      <c r="B324" s="12" t="s">
        <v>13</v>
      </c>
      <c r="C324" s="13" t="s">
        <v>15</v>
      </c>
      <c r="D324" s="13" t="s">
        <v>18</v>
      </c>
      <c r="E324" s="13"/>
      <c r="F324" s="15" t="s">
        <v>1286</v>
      </c>
      <c r="G324" s="15" t="s">
        <v>1287</v>
      </c>
      <c r="H324" s="13" t="s">
        <v>1245</v>
      </c>
      <c r="I324" s="35"/>
      <c r="J324" s="13">
        <v>50</v>
      </c>
      <c r="K324" s="12">
        <v>50</v>
      </c>
      <c r="L324" s="12"/>
      <c r="M324" s="19"/>
      <c r="N324" s="19" t="s">
        <v>143</v>
      </c>
      <c r="O324" s="12">
        <v>20</v>
      </c>
      <c r="P324" s="12">
        <v>50</v>
      </c>
      <c r="Q324" s="12">
        <v>20</v>
      </c>
      <c r="R324" s="12">
        <v>50</v>
      </c>
      <c r="S324" s="15" t="s">
        <v>1279</v>
      </c>
      <c r="T324" s="12" t="s">
        <v>184</v>
      </c>
      <c r="U324" s="12" t="s">
        <v>184</v>
      </c>
      <c r="V324" s="12"/>
    </row>
    <row r="325" ht="53" customHeight="1" spans="1:22">
      <c r="A325" s="12">
        <v>321</v>
      </c>
      <c r="B325" s="13" t="s">
        <v>13</v>
      </c>
      <c r="C325" s="13" t="s">
        <v>15</v>
      </c>
      <c r="D325" s="14" t="s">
        <v>17</v>
      </c>
      <c r="E325" s="13"/>
      <c r="F325" s="18" t="s">
        <v>1288</v>
      </c>
      <c r="G325" s="15" t="s">
        <v>1289</v>
      </c>
      <c r="H325" s="13" t="s">
        <v>1290</v>
      </c>
      <c r="I325" s="13" t="s">
        <v>1291</v>
      </c>
      <c r="J325" s="13">
        <v>35</v>
      </c>
      <c r="K325" s="13">
        <v>35</v>
      </c>
      <c r="L325" s="13"/>
      <c r="M325" s="13"/>
      <c r="N325" s="19" t="s">
        <v>143</v>
      </c>
      <c r="O325" s="13">
        <v>335</v>
      </c>
      <c r="P325" s="13">
        <v>929</v>
      </c>
      <c r="Q325" s="13">
        <v>12</v>
      </c>
      <c r="R325" s="13">
        <v>30</v>
      </c>
      <c r="S325" s="15" t="s">
        <v>1292</v>
      </c>
      <c r="T325" s="13" t="s">
        <v>1290</v>
      </c>
      <c r="U325" s="13" t="s">
        <v>145</v>
      </c>
      <c r="V325" s="12"/>
    </row>
    <row r="326" ht="53" customHeight="1" spans="1:22">
      <c r="A326" s="12">
        <v>322</v>
      </c>
      <c r="B326" s="13" t="s">
        <v>13</v>
      </c>
      <c r="C326" s="13" t="s">
        <v>28</v>
      </c>
      <c r="D326" s="13" t="s">
        <v>147</v>
      </c>
      <c r="E326" s="13"/>
      <c r="F326" s="18" t="s">
        <v>1293</v>
      </c>
      <c r="G326" s="15" t="s">
        <v>1294</v>
      </c>
      <c r="H326" s="13" t="s">
        <v>1290</v>
      </c>
      <c r="I326" s="13" t="s">
        <v>1291</v>
      </c>
      <c r="J326" s="13">
        <v>21</v>
      </c>
      <c r="K326" s="13">
        <v>21</v>
      </c>
      <c r="L326" s="13"/>
      <c r="M326" s="13"/>
      <c r="N326" s="19" t="s">
        <v>143</v>
      </c>
      <c r="O326" s="13">
        <v>86</v>
      </c>
      <c r="P326" s="13">
        <v>245</v>
      </c>
      <c r="Q326" s="13">
        <v>2</v>
      </c>
      <c r="R326" s="13">
        <v>2</v>
      </c>
      <c r="S326" s="15" t="s">
        <v>1295</v>
      </c>
      <c r="T326" s="13" t="s">
        <v>1290</v>
      </c>
      <c r="U326" s="13" t="s">
        <v>145</v>
      </c>
      <c r="V326" s="12"/>
    </row>
    <row r="327" ht="53" customHeight="1" spans="1:22">
      <c r="A327" s="12">
        <v>323</v>
      </c>
      <c r="B327" s="13" t="s">
        <v>13</v>
      </c>
      <c r="C327" s="13" t="s">
        <v>28</v>
      </c>
      <c r="D327" s="13" t="s">
        <v>147</v>
      </c>
      <c r="E327" s="13"/>
      <c r="F327" s="15" t="s">
        <v>1296</v>
      </c>
      <c r="G327" s="15" t="s">
        <v>1297</v>
      </c>
      <c r="H327" s="13" t="s">
        <v>1290</v>
      </c>
      <c r="I327" s="13" t="s">
        <v>1298</v>
      </c>
      <c r="J327" s="13">
        <v>50.8</v>
      </c>
      <c r="K327" s="13">
        <v>50.8</v>
      </c>
      <c r="L327" s="13"/>
      <c r="M327" s="13"/>
      <c r="N327" s="19" t="s">
        <v>143</v>
      </c>
      <c r="O327" s="13">
        <v>375</v>
      </c>
      <c r="P327" s="13">
        <v>1042</v>
      </c>
      <c r="Q327" s="13">
        <v>7</v>
      </c>
      <c r="R327" s="13">
        <v>10</v>
      </c>
      <c r="S327" s="15" t="s">
        <v>1299</v>
      </c>
      <c r="T327" s="13" t="s">
        <v>1290</v>
      </c>
      <c r="U327" s="13" t="s">
        <v>145</v>
      </c>
      <c r="V327" s="12"/>
    </row>
    <row r="328" ht="53" customHeight="1" spans="1:22">
      <c r="A328" s="12">
        <v>324</v>
      </c>
      <c r="B328" s="13" t="s">
        <v>13</v>
      </c>
      <c r="C328" s="13" t="s">
        <v>28</v>
      </c>
      <c r="D328" s="13" t="s">
        <v>147</v>
      </c>
      <c r="E328" s="13"/>
      <c r="F328" s="15" t="s">
        <v>1300</v>
      </c>
      <c r="G328" s="15" t="s">
        <v>1301</v>
      </c>
      <c r="H328" s="13" t="s">
        <v>1290</v>
      </c>
      <c r="I328" s="13" t="s">
        <v>1302</v>
      </c>
      <c r="J328" s="13">
        <v>33</v>
      </c>
      <c r="K328" s="13">
        <v>33</v>
      </c>
      <c r="L328" s="13"/>
      <c r="M328" s="13"/>
      <c r="N328" s="19" t="s">
        <v>143</v>
      </c>
      <c r="O328" s="13">
        <v>185</v>
      </c>
      <c r="P328" s="13">
        <v>485</v>
      </c>
      <c r="Q328" s="13">
        <v>8</v>
      </c>
      <c r="R328" s="13">
        <v>18</v>
      </c>
      <c r="S328" s="15" t="s">
        <v>1303</v>
      </c>
      <c r="T328" s="13" t="s">
        <v>1290</v>
      </c>
      <c r="U328" s="13" t="s">
        <v>145</v>
      </c>
      <c r="V328" s="12"/>
    </row>
    <row r="329" ht="53" customHeight="1" spans="1:22">
      <c r="A329" s="12">
        <v>325</v>
      </c>
      <c r="B329" s="13" t="s">
        <v>13</v>
      </c>
      <c r="C329" s="13" t="s">
        <v>28</v>
      </c>
      <c r="D329" s="13" t="s">
        <v>138</v>
      </c>
      <c r="E329" s="13"/>
      <c r="F329" s="15" t="s">
        <v>1304</v>
      </c>
      <c r="G329" s="15" t="s">
        <v>1305</v>
      </c>
      <c r="H329" s="13" t="s">
        <v>1290</v>
      </c>
      <c r="I329" s="13" t="s">
        <v>1306</v>
      </c>
      <c r="J329" s="13">
        <v>20</v>
      </c>
      <c r="K329" s="13">
        <v>20</v>
      </c>
      <c r="L329" s="13"/>
      <c r="M329" s="13"/>
      <c r="N329" s="19" t="s">
        <v>143</v>
      </c>
      <c r="O329" s="13">
        <v>375</v>
      </c>
      <c r="P329" s="13">
        <v>1042</v>
      </c>
      <c r="Q329" s="13">
        <v>7</v>
      </c>
      <c r="R329" s="13">
        <v>10</v>
      </c>
      <c r="S329" s="15" t="s">
        <v>1307</v>
      </c>
      <c r="T329" s="13" t="s">
        <v>1290</v>
      </c>
      <c r="U329" s="13" t="s">
        <v>145</v>
      </c>
      <c r="V329" s="13" t="s">
        <v>146</v>
      </c>
    </row>
    <row r="330" ht="53" customHeight="1" spans="1:22">
      <c r="A330" s="12">
        <v>326</v>
      </c>
      <c r="B330" s="13" t="s">
        <v>13</v>
      </c>
      <c r="C330" s="13" t="s">
        <v>28</v>
      </c>
      <c r="D330" s="13" t="s">
        <v>138</v>
      </c>
      <c r="E330" s="13"/>
      <c r="F330" s="15" t="s">
        <v>1308</v>
      </c>
      <c r="G330" s="15" t="s">
        <v>1309</v>
      </c>
      <c r="H330" s="13" t="s">
        <v>1290</v>
      </c>
      <c r="I330" s="13" t="s">
        <v>1306</v>
      </c>
      <c r="J330" s="13">
        <v>30</v>
      </c>
      <c r="K330" s="13">
        <v>30</v>
      </c>
      <c r="L330" s="13"/>
      <c r="M330" s="13"/>
      <c r="N330" s="19" t="s">
        <v>143</v>
      </c>
      <c r="O330" s="13">
        <v>375</v>
      </c>
      <c r="P330" s="13">
        <v>1042</v>
      </c>
      <c r="Q330" s="13">
        <v>7</v>
      </c>
      <c r="R330" s="13">
        <v>10</v>
      </c>
      <c r="S330" s="15" t="s">
        <v>1307</v>
      </c>
      <c r="T330" s="13" t="s">
        <v>1290</v>
      </c>
      <c r="U330" s="13" t="s">
        <v>145</v>
      </c>
      <c r="V330" s="13" t="s">
        <v>146</v>
      </c>
    </row>
    <row r="331" ht="53" customHeight="1" spans="1:22">
      <c r="A331" s="12">
        <v>327</v>
      </c>
      <c r="B331" s="17" t="s">
        <v>58</v>
      </c>
      <c r="C331" s="13" t="s">
        <v>190</v>
      </c>
      <c r="D331" s="17" t="s">
        <v>191</v>
      </c>
      <c r="E331" s="13"/>
      <c r="F331" s="15" t="s">
        <v>1310</v>
      </c>
      <c r="G331" s="15" t="s">
        <v>1311</v>
      </c>
      <c r="H331" s="13" t="s">
        <v>1290</v>
      </c>
      <c r="I331" s="13" t="s">
        <v>1302</v>
      </c>
      <c r="J331" s="13">
        <v>38</v>
      </c>
      <c r="K331" s="13">
        <v>38</v>
      </c>
      <c r="L331" s="13"/>
      <c r="M331" s="13"/>
      <c r="N331" s="19" t="s">
        <v>143</v>
      </c>
      <c r="O331" s="13">
        <v>185</v>
      </c>
      <c r="P331" s="13">
        <v>485</v>
      </c>
      <c r="Q331" s="13">
        <v>8</v>
      </c>
      <c r="R331" s="13">
        <v>18</v>
      </c>
      <c r="S331" s="15" t="s">
        <v>1312</v>
      </c>
      <c r="T331" s="13" t="s">
        <v>1290</v>
      </c>
      <c r="U331" s="13" t="s">
        <v>145</v>
      </c>
      <c r="V331" s="12"/>
    </row>
    <row r="332" ht="53" customHeight="1" spans="1:22">
      <c r="A332" s="12">
        <v>328</v>
      </c>
      <c r="B332" s="13" t="s">
        <v>13</v>
      </c>
      <c r="C332" s="13" t="s">
        <v>28</v>
      </c>
      <c r="D332" s="13" t="s">
        <v>147</v>
      </c>
      <c r="E332" s="13"/>
      <c r="F332" s="15" t="s">
        <v>1313</v>
      </c>
      <c r="G332" s="15" t="s">
        <v>1314</v>
      </c>
      <c r="H332" s="13" t="s">
        <v>1290</v>
      </c>
      <c r="I332" s="13" t="s">
        <v>1315</v>
      </c>
      <c r="J332" s="13">
        <v>15</v>
      </c>
      <c r="K332" s="13">
        <v>15</v>
      </c>
      <c r="L332" s="13"/>
      <c r="M332" s="13"/>
      <c r="N332" s="19" t="s">
        <v>143</v>
      </c>
      <c r="O332" s="13">
        <v>299</v>
      </c>
      <c r="P332" s="13">
        <v>524</v>
      </c>
      <c r="Q332" s="13">
        <v>10</v>
      </c>
      <c r="R332" s="13">
        <v>11</v>
      </c>
      <c r="S332" s="15" t="s">
        <v>1316</v>
      </c>
      <c r="T332" s="13" t="s">
        <v>1290</v>
      </c>
      <c r="U332" s="13" t="s">
        <v>145</v>
      </c>
      <c r="V332" s="12"/>
    </row>
    <row r="333" ht="53" customHeight="1" spans="1:22">
      <c r="A333" s="12">
        <v>329</v>
      </c>
      <c r="B333" s="13" t="s">
        <v>13</v>
      </c>
      <c r="C333" s="13" t="s">
        <v>28</v>
      </c>
      <c r="D333" s="13" t="s">
        <v>147</v>
      </c>
      <c r="E333" s="13"/>
      <c r="F333" s="15" t="s">
        <v>1317</v>
      </c>
      <c r="G333" s="15" t="s">
        <v>1318</v>
      </c>
      <c r="H333" s="13" t="s">
        <v>1290</v>
      </c>
      <c r="I333" s="13" t="s">
        <v>1319</v>
      </c>
      <c r="J333" s="13">
        <v>20</v>
      </c>
      <c r="K333" s="13">
        <v>20</v>
      </c>
      <c r="L333" s="13"/>
      <c r="M333" s="13"/>
      <c r="N333" s="19" t="s">
        <v>143</v>
      </c>
      <c r="O333" s="13">
        <v>180</v>
      </c>
      <c r="P333" s="13">
        <v>528</v>
      </c>
      <c r="Q333" s="13">
        <v>12</v>
      </c>
      <c r="R333" s="13">
        <v>30</v>
      </c>
      <c r="S333" s="15" t="s">
        <v>1320</v>
      </c>
      <c r="T333" s="13" t="s">
        <v>1290</v>
      </c>
      <c r="U333" s="13" t="s">
        <v>145</v>
      </c>
      <c r="V333" s="12"/>
    </row>
    <row r="334" ht="53" customHeight="1" spans="1:22">
      <c r="A334" s="12">
        <v>330</v>
      </c>
      <c r="B334" s="17" t="s">
        <v>58</v>
      </c>
      <c r="C334" s="13" t="s">
        <v>190</v>
      </c>
      <c r="D334" s="17" t="s">
        <v>191</v>
      </c>
      <c r="E334" s="13"/>
      <c r="F334" s="15" t="s">
        <v>1321</v>
      </c>
      <c r="G334" s="15" t="s">
        <v>1322</v>
      </c>
      <c r="H334" s="13" t="s">
        <v>1290</v>
      </c>
      <c r="I334" s="13" t="s">
        <v>1323</v>
      </c>
      <c r="J334" s="13">
        <v>15.8</v>
      </c>
      <c r="K334" s="13">
        <v>15.8</v>
      </c>
      <c r="L334" s="13"/>
      <c r="M334" s="13"/>
      <c r="N334" s="19" t="s">
        <v>143</v>
      </c>
      <c r="O334" s="13">
        <v>60</v>
      </c>
      <c r="P334" s="13">
        <v>220</v>
      </c>
      <c r="Q334" s="13">
        <v>7</v>
      </c>
      <c r="R334" s="13">
        <v>21</v>
      </c>
      <c r="S334" s="15" t="s">
        <v>1324</v>
      </c>
      <c r="T334" s="13" t="s">
        <v>1290</v>
      </c>
      <c r="U334" s="13" t="s">
        <v>145</v>
      </c>
      <c r="V334" s="12"/>
    </row>
    <row r="335" ht="53" customHeight="1" spans="1:22">
      <c r="A335" s="12">
        <v>331</v>
      </c>
      <c r="B335" s="17" t="s">
        <v>58</v>
      </c>
      <c r="C335" s="13" t="s">
        <v>190</v>
      </c>
      <c r="D335" s="17" t="s">
        <v>191</v>
      </c>
      <c r="E335" s="13"/>
      <c r="F335" s="15" t="s">
        <v>1325</v>
      </c>
      <c r="G335" s="15" t="s">
        <v>1326</v>
      </c>
      <c r="H335" s="13" t="s">
        <v>1290</v>
      </c>
      <c r="I335" s="13" t="s">
        <v>1327</v>
      </c>
      <c r="J335" s="13">
        <v>66.5</v>
      </c>
      <c r="K335" s="13">
        <v>66.5</v>
      </c>
      <c r="L335" s="13"/>
      <c r="M335" s="13"/>
      <c r="N335" s="19" t="s">
        <v>143</v>
      </c>
      <c r="O335" s="13">
        <v>75</v>
      </c>
      <c r="P335" s="13">
        <v>198</v>
      </c>
      <c r="Q335" s="13">
        <v>1</v>
      </c>
      <c r="R335" s="13">
        <v>4</v>
      </c>
      <c r="S335" s="15" t="s">
        <v>1324</v>
      </c>
      <c r="T335" s="13" t="s">
        <v>145</v>
      </c>
      <c r="U335" s="13" t="s">
        <v>145</v>
      </c>
      <c r="V335" s="12" t="s">
        <v>203</v>
      </c>
    </row>
    <row r="336" ht="53" customHeight="1" spans="1:22">
      <c r="A336" s="12">
        <v>332</v>
      </c>
      <c r="B336" s="13" t="s">
        <v>13</v>
      </c>
      <c r="C336" s="13" t="s">
        <v>28</v>
      </c>
      <c r="D336" s="13" t="s">
        <v>147</v>
      </c>
      <c r="E336" s="13"/>
      <c r="F336" s="15" t="s">
        <v>1328</v>
      </c>
      <c r="G336" s="15" t="s">
        <v>1329</v>
      </c>
      <c r="H336" s="13" t="s">
        <v>1290</v>
      </c>
      <c r="I336" s="13" t="s">
        <v>1330</v>
      </c>
      <c r="J336" s="13">
        <v>15</v>
      </c>
      <c r="K336" s="13">
        <v>15</v>
      </c>
      <c r="L336" s="13"/>
      <c r="M336" s="13"/>
      <c r="N336" s="19" t="s">
        <v>143</v>
      </c>
      <c r="O336" s="13">
        <v>60</v>
      </c>
      <c r="P336" s="13">
        <v>110</v>
      </c>
      <c r="Q336" s="13">
        <v>3</v>
      </c>
      <c r="R336" s="13">
        <v>5</v>
      </c>
      <c r="S336" s="15" t="s">
        <v>1331</v>
      </c>
      <c r="T336" s="13" t="s">
        <v>1290</v>
      </c>
      <c r="U336" s="13" t="s">
        <v>145</v>
      </c>
      <c r="V336" s="12"/>
    </row>
    <row r="337" ht="53" customHeight="1" spans="1:22">
      <c r="A337" s="12">
        <v>333</v>
      </c>
      <c r="B337" s="17" t="s">
        <v>58</v>
      </c>
      <c r="C337" s="13" t="s">
        <v>190</v>
      </c>
      <c r="D337" s="17" t="s">
        <v>191</v>
      </c>
      <c r="E337" s="13"/>
      <c r="F337" s="15" t="s">
        <v>1332</v>
      </c>
      <c r="G337" s="15" t="s">
        <v>1333</v>
      </c>
      <c r="H337" s="13" t="s">
        <v>1290</v>
      </c>
      <c r="I337" s="13" t="s">
        <v>1334</v>
      </c>
      <c r="J337" s="13">
        <v>30</v>
      </c>
      <c r="K337" s="13">
        <v>30</v>
      </c>
      <c r="L337" s="13"/>
      <c r="M337" s="13"/>
      <c r="N337" s="19" t="s">
        <v>143</v>
      </c>
      <c r="O337" s="13">
        <v>281</v>
      </c>
      <c r="P337" s="13">
        <v>792</v>
      </c>
      <c r="Q337" s="13">
        <v>6</v>
      </c>
      <c r="R337" s="13">
        <v>10</v>
      </c>
      <c r="S337" s="15" t="s">
        <v>1331</v>
      </c>
      <c r="T337" s="13" t="s">
        <v>1290</v>
      </c>
      <c r="U337" s="13" t="s">
        <v>145</v>
      </c>
      <c r="V337" s="12"/>
    </row>
    <row r="338" ht="53" customHeight="1" spans="1:22">
      <c r="A338" s="12">
        <v>334</v>
      </c>
      <c r="B338" s="17" t="s">
        <v>58</v>
      </c>
      <c r="C338" s="13" t="s">
        <v>190</v>
      </c>
      <c r="D338" s="13" t="s">
        <v>41</v>
      </c>
      <c r="E338" s="13"/>
      <c r="F338" s="15" t="s">
        <v>1335</v>
      </c>
      <c r="G338" s="15" t="s">
        <v>1336</v>
      </c>
      <c r="H338" s="13" t="s">
        <v>1290</v>
      </c>
      <c r="I338" s="13" t="s">
        <v>1337</v>
      </c>
      <c r="J338" s="13">
        <v>16</v>
      </c>
      <c r="K338" s="13">
        <v>16</v>
      </c>
      <c r="L338" s="13"/>
      <c r="M338" s="13"/>
      <c r="N338" s="19" t="s">
        <v>143</v>
      </c>
      <c r="O338" s="13">
        <v>250</v>
      </c>
      <c r="P338" s="13">
        <v>760</v>
      </c>
      <c r="Q338" s="13">
        <v>2</v>
      </c>
      <c r="R338" s="13">
        <v>5</v>
      </c>
      <c r="S338" s="15" t="s">
        <v>1338</v>
      </c>
      <c r="T338" s="13" t="s">
        <v>1290</v>
      </c>
      <c r="U338" s="13" t="s">
        <v>145</v>
      </c>
      <c r="V338" s="12"/>
    </row>
    <row r="339" ht="53" customHeight="1" spans="1:22">
      <c r="A339" s="12">
        <v>335</v>
      </c>
      <c r="B339" s="13" t="s">
        <v>58</v>
      </c>
      <c r="C339" s="13" t="s">
        <v>190</v>
      </c>
      <c r="D339" s="17" t="s">
        <v>191</v>
      </c>
      <c r="E339" s="13"/>
      <c r="F339" s="15" t="s">
        <v>1339</v>
      </c>
      <c r="G339" s="15" t="s">
        <v>1340</v>
      </c>
      <c r="H339" s="13" t="s">
        <v>1290</v>
      </c>
      <c r="I339" s="13" t="s">
        <v>1341</v>
      </c>
      <c r="J339" s="13">
        <v>25.6</v>
      </c>
      <c r="K339" s="13">
        <v>25.6</v>
      </c>
      <c r="L339" s="13"/>
      <c r="M339" s="13"/>
      <c r="N339" s="19" t="s">
        <v>143</v>
      </c>
      <c r="O339" s="13">
        <v>210</v>
      </c>
      <c r="P339" s="13">
        <v>530</v>
      </c>
      <c r="Q339" s="13">
        <v>1</v>
      </c>
      <c r="R339" s="13">
        <v>2</v>
      </c>
      <c r="S339" s="15" t="s">
        <v>381</v>
      </c>
      <c r="T339" s="13" t="s">
        <v>1290</v>
      </c>
      <c r="U339" s="13" t="s">
        <v>145</v>
      </c>
      <c r="V339" s="12"/>
    </row>
    <row r="340" ht="53" customHeight="1" spans="1:22">
      <c r="A340" s="12">
        <v>336</v>
      </c>
      <c r="B340" s="17" t="s">
        <v>58</v>
      </c>
      <c r="C340" s="13" t="s">
        <v>190</v>
      </c>
      <c r="D340" s="17" t="s">
        <v>191</v>
      </c>
      <c r="E340" s="13"/>
      <c r="F340" s="15" t="s">
        <v>1342</v>
      </c>
      <c r="G340" s="15" t="s">
        <v>1343</v>
      </c>
      <c r="H340" s="13" t="s">
        <v>1290</v>
      </c>
      <c r="I340" s="13" t="s">
        <v>1344</v>
      </c>
      <c r="J340" s="13">
        <v>65</v>
      </c>
      <c r="K340" s="13">
        <v>65</v>
      </c>
      <c r="L340" s="13"/>
      <c r="M340" s="13"/>
      <c r="N340" s="19" t="s">
        <v>143</v>
      </c>
      <c r="O340" s="13">
        <v>22</v>
      </c>
      <c r="P340" s="13">
        <v>33</v>
      </c>
      <c r="Q340" s="13">
        <v>4</v>
      </c>
      <c r="R340" s="13">
        <v>10</v>
      </c>
      <c r="S340" s="15" t="s">
        <v>1345</v>
      </c>
      <c r="T340" s="13" t="s">
        <v>145</v>
      </c>
      <c r="U340" s="13" t="s">
        <v>145</v>
      </c>
      <c r="V340" s="12" t="s">
        <v>203</v>
      </c>
    </row>
    <row r="341" ht="53" customHeight="1" spans="1:22">
      <c r="A341" s="12">
        <v>337</v>
      </c>
      <c r="B341" s="13" t="s">
        <v>13</v>
      </c>
      <c r="C341" s="13" t="s">
        <v>15</v>
      </c>
      <c r="D341" s="13" t="s">
        <v>17</v>
      </c>
      <c r="E341" s="12"/>
      <c r="F341" s="15" t="s">
        <v>1346</v>
      </c>
      <c r="G341" s="15" t="s">
        <v>1347</v>
      </c>
      <c r="H341" s="13" t="s">
        <v>1290</v>
      </c>
      <c r="I341" s="13" t="s">
        <v>1319</v>
      </c>
      <c r="J341" s="13">
        <f>K341+M341</f>
        <v>3.5</v>
      </c>
      <c r="K341" s="13">
        <v>3.5</v>
      </c>
      <c r="L341" s="13"/>
      <c r="M341" s="13"/>
      <c r="N341" s="19" t="s">
        <v>143</v>
      </c>
      <c r="O341" s="13">
        <v>105</v>
      </c>
      <c r="P341" s="13">
        <v>8</v>
      </c>
      <c r="Q341" s="13">
        <v>46</v>
      </c>
      <c r="R341" s="13">
        <v>114</v>
      </c>
      <c r="S341" s="15" t="s">
        <v>1348</v>
      </c>
      <c r="T341" s="13" t="s">
        <v>152</v>
      </c>
      <c r="U341" s="13" t="s">
        <v>152</v>
      </c>
      <c r="V341" s="12"/>
    </row>
  </sheetData>
  <autoFilter ref="A3:V341">
    <sortState ref="A3:V341">
      <sortCondition ref="H3"/>
    </sortState>
    <extLst/>
  </autoFilter>
  <mergeCells count="21">
    <mergeCell ref="A1:V1"/>
    <mergeCell ref="H2:I2"/>
    <mergeCell ref="J2:M2"/>
    <mergeCell ref="C4:F4"/>
    <mergeCell ref="N4:V4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dataValidations count="1">
    <dataValidation type="list" allowBlank="1" showInputMessage="1" showErrorMessage="1" sqref="N1">
      <formula1>#REF!</formula1>
    </dataValidation>
  </dataValidations>
  <pageMargins left="0.7" right="0.7" top="0.75" bottom="0.75" header="0.3" footer="0.3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優雅的時光，歲月妳別催</cp:lastModifiedBy>
  <dcterms:created xsi:type="dcterms:W3CDTF">2023-05-12T11:15:00Z</dcterms:created>
  <dcterms:modified xsi:type="dcterms:W3CDTF">2023-12-01T06:26:59Z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