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 tabRatio="764"/>
  </bookViews>
  <sheets>
    <sheet name="资金分配表" sheetId="2" r:id="rId1"/>
  </sheets>
  <definedNames>
    <definedName name="_xlnm.Print_Titles" localSheetId="0">资金分配表!$1:$4</definedName>
    <definedName name="_xlnm.Print_Area" localSheetId="0">资金分配表!$A$1:$I$14</definedName>
  </definedNames>
  <calcPr calcId="144525"/>
</workbook>
</file>

<file path=xl/sharedStrings.xml><?xml version="1.0" encoding="utf-8"?>
<sst xmlns="http://schemas.openxmlformats.org/spreadsheetml/2006/main" count="25" uniqueCount="25">
  <si>
    <t>榆阳区2025年中央和省级财政衔接补助资金分配表</t>
  </si>
  <si>
    <t>榆区政财农发〔2025〕121号</t>
  </si>
  <si>
    <t>单位：万元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</si>
  <si>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</si>
  <si>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</si>
  <si>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</si>
  <si>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</si>
  <si>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</si>
  <si>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</si>
  <si>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</si>
  <si>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小计</t>
  </si>
  <si>
    <t>中央资金</t>
  </si>
  <si>
    <t>省级资金</t>
  </si>
  <si>
    <t>区农业农村局</t>
  </si>
  <si>
    <t>区水利局</t>
  </si>
  <si>
    <t>区农村供水安全中心</t>
  </si>
  <si>
    <t>区农垦总公司</t>
  </si>
  <si>
    <t>鱼河农场</t>
  </si>
  <si>
    <t>青云镇</t>
  </si>
  <si>
    <t>小壕兔乡</t>
  </si>
  <si>
    <t>上盐湾镇</t>
  </si>
  <si>
    <t>牛家梁镇</t>
  </si>
  <si>
    <t>大河塔镇</t>
  </si>
  <si>
    <t>鱼河镇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</si>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</sst>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6" sqref="D6"/>
    </sheetView>
  </sheetViews>
  <sheetFormatPr defaultColWidth="9" defaultRowHeight="14.25"/>
  <cols>
    <col min="1" max="1" width="8.375" customWidth="1"/>
    <col min="2" max="2" width="19.25" customWidth="1"/>
    <col min="3" max="3" width="20.5" customWidth="1"/>
    <col min="4" max="4" width="16.625" customWidth="1"/>
    <col min="5" max="5" width="13.625" customWidth="1"/>
    <col min="6" max="6" width="13" customWidth="1"/>
    <col min="7" max="7" width="15.5" customWidth="1"/>
    <col min="8" max="8" width="12.5" customWidth="1"/>
    <col min="9" max="9" width="11.75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5" customHeight="1" spans="1:9">
      <c r="A2" s="3" t="s">
        <v>1</v>
      </c>
      <c r="B2" s="3"/>
      <c r="C2" s="2"/>
      <c r="D2" s="2"/>
      <c r="E2" s="2"/>
      <c r="F2" s="2"/>
      <c r="G2" s="2"/>
      <c r="H2" s="3" t="s">
        <v>2</v>
      </c>
      <c r="I2" s="3"/>
    </row>
    <row r="3" s="1" customFormat="1" ht="27" customHeight="1" spans="1:9">
      <c r="A3" s="4" t="s">
        <v>3</v>
      </c>
      <c r="B3" s="5" t="s">
        <v>4</v>
      </c>
      <c r="C3" s="6" t="s">
        <v>5</v>
      </c>
      <c r="D3" s="4" t="s">
        <v>6</v>
      </c>
      <c r="E3" s="4"/>
      <c r="F3" s="4"/>
      <c r="G3" s="5" t="s">
        <v>7</v>
      </c>
      <c r="H3" s="5" t="s">
        <v>8</v>
      </c>
      <c r="I3" s="4" t="s">
        <v>9</v>
      </c>
    </row>
    <row r="4" s="1" customFormat="1" ht="33" customHeight="1" spans="1:9">
      <c r="A4" s="7"/>
      <c r="B4" s="8"/>
      <c r="C4" s="9"/>
      <c r="D4" s="4" t="s">
        <v>10</v>
      </c>
      <c r="E4" s="4" t="s">
        <v>11</v>
      </c>
      <c r="F4" s="4" t="s">
        <v>12</v>
      </c>
      <c r="G4" s="8"/>
      <c r="H4" s="8"/>
      <c r="I4" s="4"/>
    </row>
    <row r="5" ht="30" customHeight="1" spans="1:9">
      <c r="A5" s="10">
        <v>1</v>
      </c>
      <c r="B5" s="10" t="s">
        <v>13</v>
      </c>
      <c r="C5" s="10"/>
      <c r="D5" s="11">
        <v>304.63</v>
      </c>
      <c r="E5" s="11">
        <v>18</v>
      </c>
      <c r="F5" s="11">
        <v>286.63</v>
      </c>
      <c r="G5" s="14">
        <v>2130505</v>
      </c>
      <c r="H5" s="14">
        <v>50299</v>
      </c>
      <c r="I5" s="10"/>
    </row>
    <row r="6" ht="30" customHeight="1" spans="1:9">
      <c r="A6" s="10">
        <v>5</v>
      </c>
      <c r="B6" s="10" t="s">
        <v>14</v>
      </c>
      <c r="C6" s="10" t="s">
        <v>15</v>
      </c>
      <c r="D6" s="11">
        <f t="shared" ref="D6:D15" si="0">E6+F6</f>
        <v>47.9</v>
      </c>
      <c r="E6" s="11"/>
      <c r="F6" s="11">
        <v>47.9</v>
      </c>
      <c r="G6" s="14">
        <v>2130505</v>
      </c>
      <c r="H6" s="14">
        <v>50502</v>
      </c>
      <c r="I6" s="10"/>
    </row>
    <row r="7" ht="30" customHeight="1" spans="1:9">
      <c r="A7" s="10">
        <v>6</v>
      </c>
      <c r="B7" s="10" t="s">
        <v>16</v>
      </c>
      <c r="C7" s="10" t="s">
        <v>17</v>
      </c>
      <c r="D7" s="11">
        <v>24.5</v>
      </c>
      <c r="E7" s="11">
        <v>18</v>
      </c>
      <c r="F7" s="11">
        <v>6.5</v>
      </c>
      <c r="G7" s="14">
        <v>2130505</v>
      </c>
      <c r="H7" s="14">
        <v>50799</v>
      </c>
      <c r="I7" s="10"/>
    </row>
    <row r="8" ht="30" customHeight="1" spans="1:9">
      <c r="A8" s="10">
        <v>7</v>
      </c>
      <c r="B8" s="10" t="s">
        <v>18</v>
      </c>
      <c r="C8" s="10"/>
      <c r="D8" s="11">
        <f t="shared" si="0"/>
        <v>32.26</v>
      </c>
      <c r="E8" s="11"/>
      <c r="F8" s="11">
        <v>32.26</v>
      </c>
      <c r="G8" s="14">
        <v>2130505</v>
      </c>
      <c r="H8" s="10">
        <v>50299</v>
      </c>
      <c r="I8" s="10"/>
    </row>
    <row r="9" ht="30" customHeight="1" spans="1:9">
      <c r="A9" s="10">
        <v>8</v>
      </c>
      <c r="B9" s="10" t="s">
        <v>19</v>
      </c>
      <c r="C9" s="10"/>
      <c r="D9" s="11">
        <f t="shared" si="0"/>
        <v>55.27</v>
      </c>
      <c r="E9" s="11"/>
      <c r="F9" s="11">
        <v>55.27</v>
      </c>
      <c r="G9" s="14">
        <v>2130505</v>
      </c>
      <c r="H9" s="10">
        <v>50299</v>
      </c>
      <c r="I9" s="10"/>
    </row>
    <row r="10" ht="30" customHeight="1" spans="1:9">
      <c r="A10" s="10">
        <v>9</v>
      </c>
      <c r="B10" s="10" t="s">
        <v>20</v>
      </c>
      <c r="C10" s="10"/>
      <c r="D10" s="11">
        <f t="shared" si="0"/>
        <v>51.96</v>
      </c>
      <c r="E10" s="11"/>
      <c r="F10" s="11">
        <v>51.96</v>
      </c>
      <c r="G10" s="14">
        <v>2130505</v>
      </c>
      <c r="H10" s="10">
        <v>50299</v>
      </c>
      <c r="I10" s="10"/>
    </row>
    <row r="11" ht="30" customHeight="1" spans="1:9">
      <c r="A11" s="10">
        <v>11</v>
      </c>
      <c r="B11" s="10" t="s">
        <v>21</v>
      </c>
      <c r="C11" s="10"/>
      <c r="D11" s="11">
        <f t="shared" si="0"/>
        <v>82.17</v>
      </c>
      <c r="E11" s="11"/>
      <c r="F11" s="11">
        <v>82.17</v>
      </c>
      <c r="G11" s="14">
        <v>2130505</v>
      </c>
      <c r="H11" s="10">
        <v>50299</v>
      </c>
      <c r="I11" s="10"/>
    </row>
    <row r="12" ht="30" customHeight="1" spans="1:9">
      <c r="A12" s="10">
        <v>12</v>
      </c>
      <c r="B12" s="10" t="s">
        <v>22</v>
      </c>
      <c r="C12" s="10"/>
      <c r="D12" s="11">
        <f t="shared" si="0"/>
        <v>210.45</v>
      </c>
      <c r="E12" s="11"/>
      <c r="F12" s="11">
        <v>210.45</v>
      </c>
      <c r="G12" s="14">
        <v>2130505</v>
      </c>
      <c r="H12" s="10">
        <v>50299</v>
      </c>
      <c r="I12" s="10"/>
    </row>
    <row r="13" ht="30" customHeight="1" spans="1:9">
      <c r="A13" s="10">
        <v>13</v>
      </c>
      <c r="B13" s="10" t="s">
        <v>23</v>
      </c>
      <c r="C13" s="10"/>
      <c r="D13" s="11">
        <f t="shared" si="0"/>
        <v>82.86</v>
      </c>
      <c r="E13" s="15"/>
      <c r="F13" s="15">
        <v>82.86</v>
      </c>
      <c r="G13" s="14">
        <v>2130505</v>
      </c>
      <c r="H13" s="14">
        <v>50299</v>
      </c>
      <c r="I13" s="10"/>
    </row>
    <row r="14" ht="30" customHeight="1" spans="1:9">
      <c r="A14" s="12"/>
      <c r="B14" s="13" t="s">
        <v>24</v>
      </c>
      <c r="C14" s="13"/>
      <c r="D14" s="13">
        <f>SUM(D5:D13)</f>
        <v>892</v>
      </c>
      <c r="E14" s="13">
        <f>SUM(E5:E13)</f>
        <v>36</v>
      </c>
      <c r="F14" s="13">
        <f>SUM(F5:F13)</f>
        <v>856</v>
      </c>
      <c r="G14" s="13"/>
      <c r="H14" s="13"/>
      <c r="I14" s="16"/>
    </row>
  </sheetData>
  <mergeCells count="11">
    <mergeCell ref="A1:I1"/>
    <mergeCell ref="A2:B2"/>
    <mergeCell ref="H2:I2"/>
    <mergeCell ref="D3:F3"/>
    <mergeCell ref="B14:C14"/>
    <mergeCell ref="A3:A4"/>
    <mergeCell ref="B3:B4"/>
    <mergeCell ref="C3:C4"/>
    <mergeCell ref="G3:G4"/>
    <mergeCell ref="H3:H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2023-01-18T23:49:00Z</dcterms:created>
  <dcterms:modified xsi:type="dcterms:W3CDTF">2025-07-21T11:04:41Z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4FAE0CF950CE42E38F526DCDE4E4E33E</vt:lpwstr>
  </property>
</Properties>
</file>